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g tính2" sheetId="1" r:id="rId4"/>
    <sheet state="visible" name="BC điểm danh CVHT sáng 22.8" sheetId="2" r:id="rId5"/>
    <sheet state="visible" name="BC điểm danh LĐ Khoa sáng 22.8" sheetId="3" r:id="rId6"/>
  </sheets>
  <definedNames/>
  <calcPr/>
  <extLst>
    <ext uri="GoogleSheetsCustomDataVersion1">
      <go:sheetsCustomData xmlns:go="http://customooxmlschemas.google.com/" r:id="rId7" roundtripDataSignature="AMtx7mguKCkqI63K4HNmtQxEM8ZexHAzlw=="/>
    </ext>
  </extLst>
</workbook>
</file>

<file path=xl/sharedStrings.xml><?xml version="1.0" encoding="utf-8"?>
<sst xmlns="http://schemas.openxmlformats.org/spreadsheetml/2006/main" count="521" uniqueCount="432">
  <si>
    <t xml:space="preserve">DANH SÁCH CVHT THAM DỰ "TUẦN SINH HOẠT CÔNG DÂN SINH VIÊN"  NĂM HỌC 2022 - 2023 </t>
  </si>
  <si>
    <t>Tổng hợp điểm danh CVHT các Khoa</t>
  </si>
  <si>
    <t>TT</t>
  </si>
  <si>
    <t>Đơn vị</t>
  </si>
  <si>
    <t>Họ và tên CVHT</t>
  </si>
  <si>
    <t>Sáng 22/8/2022 (có mặt ghi số 1)</t>
  </si>
  <si>
    <t>Ghi chú</t>
  </si>
  <si>
    <t>Khoa</t>
  </si>
  <si>
    <t xml:space="preserve">Tổng số </t>
  </si>
  <si>
    <t>Có mặt</t>
  </si>
  <si>
    <t>Vắng</t>
  </si>
  <si>
    <t>Khoa Dệt may thời trang</t>
  </si>
  <si>
    <t>I</t>
  </si>
  <si>
    <t>Khoa Dệt may Thời trang</t>
  </si>
  <si>
    <t>Khoa Công nghệ thông tin</t>
  </si>
  <si>
    <t>Đỗ Thị Tuyết Lan</t>
  </si>
  <si>
    <t>ĐH May 13A1 ND, ĐH May 14A1NĐ</t>
  </si>
  <si>
    <t xml:space="preserve">Khoa Cơ khí </t>
  </si>
  <si>
    <t>Đào Anh Tuấn</t>
  </si>
  <si>
    <t>ĐH May 15A1ND</t>
  </si>
  <si>
    <t>Khoa Điện</t>
  </si>
  <si>
    <t>Nguyễn Gia Phong</t>
  </si>
  <si>
    <t>ĐH May 13A2 HN, ĐH May 14A3 HN</t>
  </si>
  <si>
    <t>Khoa Điện tử</t>
  </si>
  <si>
    <t>Nguyễn Thị Thảo</t>
  </si>
  <si>
    <t>ĐH Dệt 13A HN</t>
  </si>
  <si>
    <t>Khoa Kế toán</t>
  </si>
  <si>
    <t>Nguyễn Thị Thu Lan</t>
  </si>
  <si>
    <t>ĐH Dệt 14A HN, ĐH Dệt 15AHN</t>
  </si>
  <si>
    <t>Khoa Thương Mại</t>
  </si>
  <si>
    <t>Trần Thanh Hải</t>
  </si>
  <si>
    <t>ĐH May 13A1 HN</t>
  </si>
  <si>
    <r>
      <rPr>
        <rFont val="Times New Roman"/>
        <i/>
        <color theme="1"/>
        <sz val="12.0"/>
      </rPr>
      <t xml:space="preserve">Khoa Quản trị </t>
    </r>
    <r>
      <rPr>
        <rFont val="Times New Roman"/>
        <i val="0"/>
        <color theme="1"/>
        <sz val="12.0"/>
      </rPr>
      <t>&amp;</t>
    </r>
    <r>
      <rPr>
        <rFont val="Times New Roman"/>
        <i/>
        <color theme="1"/>
        <sz val="12.0"/>
      </rPr>
      <t xml:space="preserve"> Marketing</t>
    </r>
  </si>
  <si>
    <t>Trần Thị Thu Hà</t>
  </si>
  <si>
    <t>ĐH May 13A3 HN</t>
  </si>
  <si>
    <t xml:space="preserve">Khoa TCNH&amp;BH </t>
  </si>
  <si>
    <t>Đỗ Thị Lan</t>
  </si>
  <si>
    <t>ĐH May 14A1 HN</t>
  </si>
  <si>
    <t>Khoa Thực phẩm</t>
  </si>
  <si>
    <t>Đặng Thị Kim Hoa</t>
  </si>
  <si>
    <t>ĐH May 14A1CL, ĐH May 15A1CL</t>
  </si>
  <si>
    <t>Khoa Ngoại ngữ</t>
  </si>
  <si>
    <t>Bùi Quang Lập</t>
  </si>
  <si>
    <t>ĐH May 14A2 HN, ĐH May 15A3HN</t>
  </si>
  <si>
    <t>Khoa Du lịch và khách sạn</t>
  </si>
  <si>
    <t>Bùi Thanh Hương</t>
  </si>
  <si>
    <t>ĐH May 15A1HN</t>
  </si>
  <si>
    <t>Khoa Khoa học ứng dụng</t>
  </si>
  <si>
    <t>Đặng Thị Lý</t>
  </si>
  <si>
    <t>ĐH May 15A2HN</t>
  </si>
  <si>
    <t>Tổng</t>
  </si>
  <si>
    <t>ĐH May 15A4HN</t>
  </si>
  <si>
    <t>Lê Xuân Thắng</t>
  </si>
  <si>
    <t>ĐH May 13A2 ND</t>
  </si>
  <si>
    <t xml:space="preserve">Nguyễn Thị Lan Anh </t>
  </si>
  <si>
    <t>ĐH May 13A3 ND</t>
  </si>
  <si>
    <t>Bùi Thị Thu Hiền</t>
  </si>
  <si>
    <t>ĐH May 14A2 NĐ</t>
  </si>
  <si>
    <t>Trần Nguyên Lân</t>
  </si>
  <si>
    <t>ĐH May 15A2ND</t>
  </si>
  <si>
    <t>II</t>
  </si>
  <si>
    <t>Cao Ngọc Ánh</t>
  </si>
  <si>
    <t>ĐH Tin 15A1ND, Tin 15A2ND</t>
  </si>
  <si>
    <t>Đường Tuấn Hải</t>
  </si>
  <si>
    <t>ĐH Tin 13A5 HN, MMT 15A1HN, MMT 15A2HN</t>
  </si>
  <si>
    <t>Lương Thị Thảo Hiếu</t>
  </si>
  <si>
    <t>ĐH MMT 13A1 HN, Tin 14A13 HN, MMT 14A1 HN, MMT 14A2 HN</t>
  </si>
  <si>
    <t>Nguyễn Thu Hiền</t>
  </si>
  <si>
    <t>ĐH Tin 13A1 HN, Tin 14A5 HN, Tin 14A6 HN, Tin 14A7 HN, Tin 14A8 HN</t>
  </si>
  <si>
    <t>Trần Thị Lan Anh</t>
  </si>
  <si>
    <t>ĐH Tin 13A2 HN, Tin 15A1HN, Tin 15A2HN, Tin 15A3HN</t>
  </si>
  <si>
    <t>Vũ Mỹ Hạnh</t>
  </si>
  <si>
    <t>ĐH Tin 13A3 HN</t>
  </si>
  <si>
    <t>Lê Thị Thu Hiền</t>
  </si>
  <si>
    <t>ĐH Tin 13A4 HN, Tin 14A9 HN, Tin 14A10HN, Tin 14A11HN, Tin 14A12 HN</t>
  </si>
  <si>
    <t>Mai Mạnh Trừng</t>
  </si>
  <si>
    <t>ĐH Tin 14A1 CLHN, ĐH Tin 14A2 CLHN, Tin 15A1CL, Tin 15A2CL, Tin 15A3CL</t>
  </si>
  <si>
    <t>Lê Thị Kiều Oanh</t>
  </si>
  <si>
    <t>ĐH Tin 14A1HN, Tin 14A2 HN, Tin 14A3 HN, Tin 14A4 HN, Tin 14A5 HN</t>
  </si>
  <si>
    <t>Hoàng Thị Minh Châu</t>
  </si>
  <si>
    <t>ĐH Tin 15A4HN, Tin 15A5HN, Tin 15A6HN, Tin 15A7HN</t>
  </si>
  <si>
    <t>Phạm Thị Thùy</t>
  </si>
  <si>
    <t>ĐH Tin 15A8HN, Tin 15A9HN, Tin 15A10HN</t>
  </si>
  <si>
    <t>Vũ Anh Tuấn</t>
  </si>
  <si>
    <t>ĐH Tin 15A11HN, Tin 15A12HN, Tin 15A13HN, Tin 15A14HN</t>
  </si>
  <si>
    <t>Nguyễn Thùy Dung</t>
  </si>
  <si>
    <t>ĐH Tin 15A15HN, Tin 15A16HN, Tin 15A71HN, Tin 15A18HN.</t>
  </si>
  <si>
    <t>Điền Thị Hồng Hà</t>
  </si>
  <si>
    <t>ĐH Tin 15A19HN, Tin 15A20HN, Tin 15A21HN</t>
  </si>
  <si>
    <t>Trần Minh Đức</t>
  </si>
  <si>
    <t>ĐH Tin 15A22HN, Tin 15A23HN</t>
  </si>
  <si>
    <t>Phạm Minh Thái</t>
  </si>
  <si>
    <t>ĐH Tin 13A1 ND</t>
  </si>
  <si>
    <t>Bùi Văn Tân</t>
  </si>
  <si>
    <t>ĐH Tin 14A1NĐ</t>
  </si>
  <si>
    <t>III</t>
  </si>
  <si>
    <t>Đặng Văn Hòa</t>
  </si>
  <si>
    <t>ĐH Cơ khí 13A1 HN, Cơ khí 13A2 HN, Cơ khí 13A3 HN</t>
  </si>
  <si>
    <t>Nguyễn Mạnh Hà</t>
  </si>
  <si>
    <t>ĐH Cơ điện tử 13A1 HN, Cơ điện tử 13A2 HN, Cơ điện tử 13A3 HN, Cơ điện tử 15A1CL, Cơ điện tử 15A1HN</t>
  </si>
  <si>
    <t>Vũ Hoài Anh</t>
  </si>
  <si>
    <t>ĐH Cơ khí 14A1CLHN, Cơ khí 14A1 HN, Cơ khí 14A2 HN, Cơ khí 14A3 HN, Cơ khí 15A1CL</t>
  </si>
  <si>
    <t>Phạm Trung Thiên</t>
  </si>
  <si>
    <t>ĐH Cơ điện tử 14A1CL, Cơ điện tử 14A1 HN, Cơ điện tử 14A2 HN, Cơ điện tử 14A3 HN, Cơ điện tử 14A4 HN</t>
  </si>
  <si>
    <t>Trương Minh Đức</t>
  </si>
  <si>
    <t>ĐH Cơ khí 15A1HN, Cơ khí 15A2HN, Cơ khí 15A3HN</t>
  </si>
  <si>
    <t>Nguyễn Thị Khánh Huyền</t>
  </si>
  <si>
    <t>ĐH Cơ điện tử 15A2HN, Cơ điện tử 15A3HN, Cơ điện tử 15A4HN, Cơ điện tử 15A5HN</t>
  </si>
  <si>
    <t>Nguyễn Ngọc Sang</t>
  </si>
  <si>
    <t>ĐH Ô tô 15A1HN, Ô tô 15A2HN, Ô tô 15ACL</t>
  </si>
  <si>
    <t xml:space="preserve">Trịnh Thị Mai </t>
  </si>
  <si>
    <t>ĐH Cơ Khí 13A1 ND, Cơ Điện tử 14A1 NĐ, Cơ điện tử 15A1ND</t>
  </si>
  <si>
    <t>IV</t>
  </si>
  <si>
    <t xml:space="preserve">Nguyễn Thị Thành </t>
  </si>
  <si>
    <t>ĐH ĐK TĐH 14A1CL</t>
  </si>
  <si>
    <t>Mai Văn Duy</t>
  </si>
  <si>
    <t>ĐH Điện, điện tử 13A1 HN, TĐH 14A3 HN</t>
  </si>
  <si>
    <t>Nguyễn Hải Bình</t>
  </si>
  <si>
    <t>ĐH Điện, điện tử 13A2 HN, TĐH 14A2 HN, TĐH 15A6HN</t>
  </si>
  <si>
    <t>Đinh Thị Hằng</t>
  </si>
  <si>
    <t>ĐH Điện, điện tử 14A1 CL, TĐH 15A5HN</t>
  </si>
  <si>
    <t>Vũ Duy Hưng</t>
  </si>
  <si>
    <t>ĐH Điện, điện tử 14A1 HN, Điện, điện tử 15A1CL, Điện, điện tử 15A1HN</t>
  </si>
  <si>
    <t>ĐH Điện, điện tử 14A2 HN, TĐH 13A3 HN</t>
  </si>
  <si>
    <t>Phạm Ngọc Sâm</t>
  </si>
  <si>
    <t>ĐH Điện, điện tử 14A3 HN</t>
  </si>
  <si>
    <t>Trần Thúy Quỳnh</t>
  </si>
  <si>
    <t>ĐH Điện, điện tử 15A2HN</t>
  </si>
  <si>
    <t>Nguyễn Thị Hiên</t>
  </si>
  <si>
    <t>ĐH Điện, điện tử 15A3HN</t>
  </si>
  <si>
    <t>Đặng Thị Tuyết Minh</t>
  </si>
  <si>
    <t>ĐH ĐK TĐH 13A1 HN, TĐH 14A1 HN, TĐH 15A3HN</t>
  </si>
  <si>
    <t>Nguyễn Đức Dương</t>
  </si>
  <si>
    <t>ĐH ĐK TĐH 13A2 HN, TĐH 14A4 HN</t>
  </si>
  <si>
    <t>Hà Huy Giáp</t>
  </si>
  <si>
    <t>ĐH ĐK TĐH 14A5 HN</t>
  </si>
  <si>
    <t>Thân Thị Thương</t>
  </si>
  <si>
    <t>ĐH ĐK TĐH 14A6 HN, TĐH 15A1CL</t>
  </si>
  <si>
    <t>Nguyễn Thị Thu Yến</t>
  </si>
  <si>
    <t>ĐH ĐK TĐH 15A1HN</t>
  </si>
  <si>
    <t>Nguyễn Duy Khương</t>
  </si>
  <si>
    <t>ĐH ĐK TĐH 15A2HN</t>
  </si>
  <si>
    <t>Phạm Thị Giang</t>
  </si>
  <si>
    <t>ĐH ĐK TĐH 15A4HN</t>
  </si>
  <si>
    <t>Phạm Văn Minh</t>
  </si>
  <si>
    <t>ĐH Điện, điện tử 13A1 ND</t>
  </si>
  <si>
    <t>Lê Thị Hoàn</t>
  </si>
  <si>
    <t>ĐH Điện, điện tử 14A1NĐ</t>
  </si>
  <si>
    <t>Lê Văn Ánh</t>
  </si>
  <si>
    <t>ĐH Điện, điện tử 15A1ND</t>
  </si>
  <si>
    <t>Nguyễn Đức Điển</t>
  </si>
  <si>
    <t>ĐH ĐK TĐH 13A1 ND, TĐH 14A1NĐ</t>
  </si>
  <si>
    <t>Phạm Văn Huy</t>
  </si>
  <si>
    <t>ĐH ĐK TĐH 15A1ND</t>
  </si>
  <si>
    <t>V</t>
  </si>
  <si>
    <t>Lê Tuấn Đạt</t>
  </si>
  <si>
    <t>ĐH Điện tử VT 14A2 HN,ĐH Kỹ thuật máy tính 14A1 HN,ĐH Kỹ thuật máy tính 15A1CL,ĐH Kỹ thuật máy tính 15A1HN,ĐH Kỹ thuật máy tính 15A2HN</t>
  </si>
  <si>
    <t>Đặng Thị Hương Giang</t>
  </si>
  <si>
    <t>ĐH Điện tử VT 13A1 HN, Điện tử VT 14A1 CL</t>
  </si>
  <si>
    <t>Nguyễn Mai Anh</t>
  </si>
  <si>
    <t>ĐH Điện tử VT 13A2 HN, Kỹ thuật máy tính 14A1 HN</t>
  </si>
  <si>
    <t>Phạm Anh Tuấn</t>
  </si>
  <si>
    <t>ĐH Điện tử VT 14A1 HN</t>
  </si>
  <si>
    <t>Vũ Trung Dũng</t>
  </si>
  <si>
    <t>ĐH Điện tử VT 14A3 HN</t>
  </si>
  <si>
    <t>Nguyễn Thị Hồng Nhung</t>
  </si>
  <si>
    <t>ĐH Điện tử VT 15A1CL, Điện tử VT15A1HN</t>
  </si>
  <si>
    <t>Trần Thị Thu Hường</t>
  </si>
  <si>
    <t>ĐH Điện tử VT 15A2HN, Điện tử VT 15A3HN</t>
  </si>
  <si>
    <t>Bùi Thị Nhi</t>
  </si>
  <si>
    <t>ĐH Điện tử VT 15A4HN</t>
  </si>
  <si>
    <t>VI</t>
  </si>
  <si>
    <t>Trần Thị Quỳnh Giang</t>
  </si>
  <si>
    <t>ĐH Kế toán 13A4 HN,Kế toán 14A8 HN, Kế toán 15A2CL</t>
  </si>
  <si>
    <t>Trương Thị Nhung</t>
  </si>
  <si>
    <t>ĐH Kế toán 13A1 HN, Kế toán 13A3 HN, Kế toán 13A7 HN, Kế toán 15A3HN</t>
  </si>
  <si>
    <t>Lưu Thị Hoan</t>
  </si>
  <si>
    <t>ĐH Kế toán 13A2 HN, Kế toán 13A6 HN, Kế toán 15A6HN, Kế toán 15A7HN</t>
  </si>
  <si>
    <t>Ngô Thị Trà</t>
  </si>
  <si>
    <t>ĐH Kế toán 13A5 HN, Kế toán 13A8 HN, Kế toán 15A14HN, Kế toán 15A15HN</t>
  </si>
  <si>
    <t>Nguyễn Thị Ngọc Lan</t>
  </si>
  <si>
    <t>ĐH Kế toán 14A1CL, Kế toán 14A2CL, Kế toán 15A1CL</t>
  </si>
  <si>
    <t>Đỗ Thị Tuyết</t>
  </si>
  <si>
    <t>ĐH Kế toán 14A1 HN, Kế toán 14A11 HN, Kế toán 15A1HN, Kế toán 15A2HN</t>
  </si>
  <si>
    <t>Phạm Thị Thùy Vân</t>
  </si>
  <si>
    <t>ĐH Kế toán 13A9 HN, Kế toán 14A2 HN, Kế toán 14A12HN, Kế toán 15A16HN</t>
  </si>
  <si>
    <t>Nguyễn Thị Hải Vân</t>
  </si>
  <si>
    <t>ĐH Kế toán 14A3 HN, Kế toán 14A13 HN, Kế toán 15A19HN, Kế toán 14A17 HN</t>
  </si>
  <si>
    <t>Vũ Thị Thanh Tâm</t>
  </si>
  <si>
    <t>ĐH Kế toán 14A4 HN, Kế toán 14A14 HN, Kế toán 15A12HN, Kế toán 15A13HN</t>
  </si>
  <si>
    <t>Nguyễn Thúy Hằng</t>
  </si>
  <si>
    <t>ĐH Kế toán 14A5 HN, Kế toán 14A7 HN, Kế toán 14A15 HN, Kế toán 15A10HN</t>
  </si>
  <si>
    <t>Nguyễn Thanh Huyền</t>
  </si>
  <si>
    <t>ĐH Kế toán 14A6 HN, Kế toán 14A16 HN, Kế toán 15A11HN, Kế toán 15A18HN</t>
  </si>
  <si>
    <t>Nguyễn Thị Dung</t>
  </si>
  <si>
    <t>ĐH Kế toán 14A9 HN, Kế toán 14A10HN, Kế toán 15A8HN, Kế toán 15A9HN</t>
  </si>
  <si>
    <t>Nguyễn Thị Hoàn</t>
  </si>
  <si>
    <t>ĐH Kế toán 15A4HN, Kế toán 15A5HN, Kế toán 15A17HN</t>
  </si>
  <si>
    <t>Nguyễn Thị Hằng</t>
  </si>
  <si>
    <t>ĐH Kế Toán 13A1 ND, Kế toán 15A2ND</t>
  </si>
  <si>
    <t>Lê Thị Oanh</t>
  </si>
  <si>
    <t>ĐH Kế toán 14A1NĐ</t>
  </si>
  <si>
    <t xml:space="preserve">Trần Thanh Thủy </t>
  </si>
  <si>
    <t>ĐH Kế toán 15A1ND</t>
  </si>
  <si>
    <t>VII</t>
  </si>
  <si>
    <t>Nguyễn Thị Chi</t>
  </si>
  <si>
    <t>ĐH KDTM 14A4 HN</t>
  </si>
  <si>
    <t>Nguyễn Thị Phượng</t>
  </si>
  <si>
    <t>ĐH KDTM 14A1 HN, KDTM 14A1CL</t>
  </si>
  <si>
    <t>Mai Hoàng Thịnh</t>
  </si>
  <si>
    <t>ĐH KDTM 13A1 HN, KDTM 13A2 HN</t>
  </si>
  <si>
    <t>Trần Ngọc Tú</t>
  </si>
  <si>
    <t>ĐH KDTM 14A2 HN, KDTM 14A3 HN</t>
  </si>
  <si>
    <t>Nguyễn Thị Hương</t>
  </si>
  <si>
    <t>ĐH KDTM 14A5 HN, KDTM 14A6 HN</t>
  </si>
  <si>
    <t>Nguyễn Thị Thanh Hoa</t>
  </si>
  <si>
    <t>ĐH KDTM 15A1HN, ĐH KDTM 15A2HN</t>
  </si>
  <si>
    <t>Đỗ Thu Trang</t>
  </si>
  <si>
    <t>ĐH KDTM 15A3HN,  KDTM 15A6HN</t>
  </si>
  <si>
    <t>Nguyễn Thị Hạnh</t>
  </si>
  <si>
    <t>ĐH KDTM 15A4HN, KDTM 15A5HN</t>
  </si>
  <si>
    <t>Nguyễn Văn Hưng</t>
  </si>
  <si>
    <t>ĐH KDTM 15ACL, KDTM 15A7HN</t>
  </si>
  <si>
    <t>Trần Đăng Quân</t>
  </si>
  <si>
    <t>ĐH KDTM 15A8HN, KDTM 15A9HN</t>
  </si>
  <si>
    <t>VIII</t>
  </si>
  <si>
    <r>
      <rPr>
        <rFont val="Times New Roman"/>
        <b/>
        <i/>
        <color theme="1"/>
        <sz val="12.0"/>
      </rPr>
      <t xml:space="preserve">Khoa Quản trị </t>
    </r>
    <r>
      <rPr>
        <rFont val="Times New Roman"/>
        <b/>
        <i val="0"/>
        <color theme="1"/>
        <sz val="12.0"/>
      </rPr>
      <t>&amp;</t>
    </r>
    <r>
      <rPr>
        <rFont val="Times New Roman"/>
        <b/>
        <i/>
        <color theme="1"/>
        <sz val="12.0"/>
      </rPr>
      <t xml:space="preserve"> Marketing</t>
    </r>
  </si>
  <si>
    <t>Phó trưởng Khoa</t>
  </si>
  <si>
    <t>Mai Thị Lụa</t>
  </si>
  <si>
    <t>ĐH QTKD 15A2ND</t>
  </si>
  <si>
    <t xml:space="preserve">Trợ lý Khoa </t>
  </si>
  <si>
    <t>Nguyễn Tiến Mạnh</t>
  </si>
  <si>
    <t>ĐH QTKD 14A2CL, QTKD 15A18HN, QTKD 15A19HN</t>
  </si>
  <si>
    <t>Trần Mạnh Hùng</t>
  </si>
  <si>
    <t>ĐH QTKD 13A1 HN, QTKD 14A11 HN, QTKD 15A16HN, QTKD 15A17HN</t>
  </si>
  <si>
    <t>Đoàn Kim Thêu</t>
  </si>
  <si>
    <t>ĐH QTKD 13A2 HN, QTKD 15A14HN, QTKD 15A15HN</t>
  </si>
  <si>
    <t>Nguyễn Thị Minh Hương</t>
  </si>
  <si>
    <t>ĐH QTKD 13A3 HN, QTKD 15A8HN, QTKD 15A9HN</t>
  </si>
  <si>
    <t>Nguyễn Thị Thu</t>
  </si>
  <si>
    <t>ĐH QTKD 13A4 HN, QTKD 15A2HN, QTKD 15A3HN</t>
  </si>
  <si>
    <t>Phạm Trung Hải</t>
  </si>
  <si>
    <t>ĐH QTKD 13A5 HN, QTKD 14A1 HN, QTKD 14A14 HN, QTKD 15A1CL, QTKD 15A2CL</t>
  </si>
  <si>
    <t>Hoàng Thị Chuyên</t>
  </si>
  <si>
    <t>ĐH QTKD 13A6 HN,  QTKD 14A12 HN, QTKD 15A1HN, QTKD 15A3CL</t>
  </si>
  <si>
    <t>Trần Thị Kim Phượng</t>
  </si>
  <si>
    <t>ĐH QTKD 13A7 HN, QTKD 15A10HN, QTKD 15A11HN</t>
  </si>
  <si>
    <t>Đan Thu Vân</t>
  </si>
  <si>
    <t>ĐH QTKD 14A10 HN</t>
  </si>
  <si>
    <t>Trần Việt Dũng</t>
  </si>
  <si>
    <t>ĐH QTKD 14A13 HN</t>
  </si>
  <si>
    <t>Nguyễn Thị Thu Hương</t>
  </si>
  <si>
    <t>ĐH QTKD 14A15 HN, QTKD 15A6HN, QTKD 15A7HN</t>
  </si>
  <si>
    <t>Vũ Thị Kim Thanh</t>
  </si>
  <si>
    <t>ĐH QTKD 14A1CL, QTKD 15A12HN, QTKD 15A13HN</t>
  </si>
  <si>
    <t>Lê Thị Huyền</t>
  </si>
  <si>
    <t>ĐH QTKD 14A2 HN</t>
  </si>
  <si>
    <t>Nguyễn Thị Nguyệt Minh</t>
  </si>
  <si>
    <t>ĐH QTKD 14A4 HN</t>
  </si>
  <si>
    <t>Nguyễn Văn Kỷ</t>
  </si>
  <si>
    <t>ĐH QTKD 14A5 HN</t>
  </si>
  <si>
    <t>Phạm Thanh Thảo</t>
  </si>
  <si>
    <t>ĐH QTKD 14A6 HN</t>
  </si>
  <si>
    <t>Vũ Ngọc Tuấn</t>
  </si>
  <si>
    <t>ĐH QTKD 14A9 HN</t>
  </si>
  <si>
    <t>Trần Thị Minh Hải</t>
  </si>
  <si>
    <t>ĐH QTKD 14A7 HN, QTKD 15A4HN, QTKD 15A5HN</t>
  </si>
  <si>
    <t>Nguyễn Phương Linh</t>
  </si>
  <si>
    <t>ĐH QTKD 14A3 HN, QTKD 14A8 HN</t>
  </si>
  <si>
    <t>Đặng Thị Thu Phương</t>
  </si>
  <si>
    <t>ĐH QTKD 13A1 ND</t>
  </si>
  <si>
    <t>Đỗ Thị Hường</t>
  </si>
  <si>
    <t>ĐH QTKD 14A1NĐ</t>
  </si>
  <si>
    <t>Nguyễn Thị Lan Anh</t>
  </si>
  <si>
    <t>ĐH QTKD 15A1ND</t>
  </si>
  <si>
    <t>IX</t>
  </si>
  <si>
    <t>Khoa Tài chính ngân hàng và Bảo hiểm</t>
  </si>
  <si>
    <t>Phùng Thị Lan Hương</t>
  </si>
  <si>
    <t>ĐH TCNH 15A3HN</t>
  </si>
  <si>
    <t>Vũ Thị Anh</t>
  </si>
  <si>
    <t>ĐH TCNH 13A1 HN</t>
  </si>
  <si>
    <t>Lê Nguyễn Diệu Anh</t>
  </si>
  <si>
    <t>ĐH TCNH 13A2 HN</t>
  </si>
  <si>
    <t>Nguyễn Ngọc Hải</t>
  </si>
  <si>
    <t>ĐH TCNH 13A3 HN, TCNH 15A2 CL</t>
  </si>
  <si>
    <t>Đặng Hương Giang</t>
  </si>
  <si>
    <t>ĐH TCNH 14A1 CL, TCNH 15A1 CL, TCNH 15A9HN</t>
  </si>
  <si>
    <t>Nguyễn Thị Mai</t>
  </si>
  <si>
    <t>ĐH TCNH 14A1 HN</t>
  </si>
  <si>
    <t>Trương Ngọc Chân</t>
  </si>
  <si>
    <t>ĐH TCNH 14A2 HN</t>
  </si>
  <si>
    <t>Ngô Thanh Loan</t>
  </si>
  <si>
    <t>ĐH TCNH 14A3 HN</t>
  </si>
  <si>
    <t>Phạm Thị Phương Thảo</t>
  </si>
  <si>
    <t>ĐH TCNH 14A4 HN</t>
  </si>
  <si>
    <t>Nguyễn Thị Kim Thoa</t>
  </si>
  <si>
    <t>ĐH TCNH 14A5 HN</t>
  </si>
  <si>
    <t>Phạm Thị Diệu Phúc</t>
  </si>
  <si>
    <t>ĐH TCNH 14A6 HN</t>
  </si>
  <si>
    <t>Đặng Thu Trang</t>
  </si>
  <si>
    <t>ĐH TCNH 15A1HN</t>
  </si>
  <si>
    <t>Nguyễn Thị Hệ</t>
  </si>
  <si>
    <t>ĐH TCNH 15A2HN</t>
  </si>
  <si>
    <t>Nguyễn Thị Bích Ngọc</t>
  </si>
  <si>
    <t>ĐH TCNH 15A4HN, TCNH 15A6HN</t>
  </si>
  <si>
    <t>Trần Thị Ngọc Anh</t>
  </si>
  <si>
    <t>ĐH TCNH 15A5HN</t>
  </si>
  <si>
    <t>Đỗ Thị Thu Quỳnh</t>
  </si>
  <si>
    <t>ĐH TCNH 15A7HN</t>
  </si>
  <si>
    <t>Phạm Đức Tài</t>
  </si>
  <si>
    <t>ĐH TCNH 15A8HN</t>
  </si>
  <si>
    <t>Phạm Thị Ngọc Mai</t>
  </si>
  <si>
    <t>ĐH TCNH 15A10HN</t>
  </si>
  <si>
    <t>Nguyễn Hồng Yến</t>
  </si>
  <si>
    <t>ĐH TCNH 15A1ND</t>
  </si>
  <si>
    <t>X</t>
  </si>
  <si>
    <t>Nguyễn Thị Chà</t>
  </si>
  <si>
    <t>ĐH Thực phẩm 13A HN</t>
  </si>
  <si>
    <t>Nguyễn Thị Mai Hương</t>
  </si>
  <si>
    <t>ĐH Thực phẩm 14A HN</t>
  </si>
  <si>
    <t>Vũ Thị Thu Hà</t>
  </si>
  <si>
    <t>ĐH Thực phẩm 15A1HN</t>
  </si>
  <si>
    <t>Trần Thị Thúy Quỳnh</t>
  </si>
  <si>
    <t>ĐH Thực phẩm 15A2HN</t>
  </si>
  <si>
    <t>XI</t>
  </si>
  <si>
    <t>Hoàng Thị Minh Lý</t>
  </si>
  <si>
    <t>ĐH Ngôn ngữ Anh 13A1 HN</t>
  </si>
  <si>
    <t>Vũ Việt Phương</t>
  </si>
  <si>
    <t>ĐH Ngôn ngữ Anh 15A1CL</t>
  </si>
  <si>
    <t>Phạm Vũ Minh Lộc</t>
  </si>
  <si>
    <t>ĐH Ngôn ngữ Anh 15A2HN</t>
  </si>
  <si>
    <t>Phạm Hồng Nhung</t>
  </si>
  <si>
    <t>ĐH Ngôn ngữ Anh 13A2 HN</t>
  </si>
  <si>
    <t>Vũ Thị Hồng Vân</t>
  </si>
  <si>
    <t>ĐH Ngôn ngữ Anh 14A1 HN</t>
  </si>
  <si>
    <t>Trần Thị Minh Phương</t>
  </si>
  <si>
    <t>ĐH Ngôn ngữ Anh 14A2 HN</t>
  </si>
  <si>
    <t>Bùi Thị Nga</t>
  </si>
  <si>
    <t>ĐH Ngôn ngữ Anh 14A3 HN</t>
  </si>
  <si>
    <t>Hoàng Thị Kim Thoa</t>
  </si>
  <si>
    <t>ĐH Ngôn ngữ Anh 14A4 HN</t>
  </si>
  <si>
    <t>Nguyễn Thị Lệ Thủy</t>
  </si>
  <si>
    <t>ĐH Ngôn ngữ Anh 14A5 HN</t>
  </si>
  <si>
    <t>Nguyễn Thu Hà</t>
  </si>
  <si>
    <t>ĐH Ngôn ngữ Anh 15A2CL</t>
  </si>
  <si>
    <t>Trần Thị Ngọc Mai</t>
  </si>
  <si>
    <t>ĐH Ngôn ngữ Anh 15A1HN</t>
  </si>
  <si>
    <t>Trần Thanh Nga</t>
  </si>
  <si>
    <t>ĐH Ngôn ngữ Anh 15A3HN</t>
  </si>
  <si>
    <t>Đỗ Thị Ngọc Lan</t>
  </si>
  <si>
    <t>ĐH Ngôn ngữ Anh 15A4HN</t>
  </si>
  <si>
    <t>Vũ Thị Nga</t>
  </si>
  <si>
    <t>ĐH Ngôn ngữ Anh 15A5HN</t>
  </si>
  <si>
    <t>Trần Thị Quỳnh</t>
  </si>
  <si>
    <t>ĐH Ngôn ngữ anh 15A1ND</t>
  </si>
  <si>
    <t>XII</t>
  </si>
  <si>
    <t>Phạm Thị Ngoan</t>
  </si>
  <si>
    <t>Đại học Quản trị du lịch 15A2HN</t>
  </si>
  <si>
    <t>Trần Tố My</t>
  </si>
  <si>
    <t>Đại học Quản trị du lịch 14A1 HN,  Quản trị du lịch 15A1HN</t>
  </si>
  <si>
    <t>Lê Kim Anh</t>
  </si>
  <si>
    <t>Đại học Quản trị du lịch 15A3HN</t>
  </si>
  <si>
    <t>PHÒNG CÔNG TÁC SINH VIÊN</t>
  </si>
  <si>
    <t>DANH SÁCH THÀNH VIÊN BAN CỐ VẤN  CÁC KHOA CHUYÊN MÔN NĂM HỌC 2022- 2023</t>
  </si>
  <si>
    <t>Họ và tên CB, GV</t>
  </si>
  <si>
    <t>Chức vụ, đơn vị công tác</t>
  </si>
  <si>
    <t>Trưởng/Phó phụ trách Khoa</t>
  </si>
  <si>
    <t>Trợ lý Khoa</t>
  </si>
  <si>
    <t>Tổng cộng</t>
  </si>
  <si>
    <r>
      <rPr>
        <rFont val="Times New Roman"/>
        <color rgb="FF000000"/>
        <sz val="12.0"/>
      </rPr>
      <t>ThS</t>
    </r>
    <r>
      <rPr>
        <rFont val="Times New Roman"/>
        <color rgb="FF000000"/>
        <sz val="12.0"/>
      </rPr>
      <t xml:space="preserve"> Cao Ngọc Ánh</t>
    </r>
  </si>
  <si>
    <t>Phó trưởng Khoa, Phụ trách Khoa CNTT</t>
  </si>
  <si>
    <t>ThS Đường Tuấn Hải</t>
  </si>
  <si>
    <t>Khoa Cơ khí</t>
  </si>
  <si>
    <t>TS Nguyễn Hữu Quang</t>
  </si>
  <si>
    <t xml:space="preserve">Trưởng khoa Cơ khí </t>
  </si>
  <si>
    <t>TS  Phạm Vũ Dũng</t>
  </si>
  <si>
    <t xml:space="preserve">Phó trưởng Khoa </t>
  </si>
  <si>
    <t>TS Nguyễn Thành Huân</t>
  </si>
  <si>
    <t>ThS Đặng Văn Hòa</t>
  </si>
  <si>
    <r>
      <rPr>
        <rFont val="Times New Roman"/>
        <color rgb="FF000000"/>
        <sz val="12.0"/>
      </rPr>
      <t xml:space="preserve">Khoa Quản trị </t>
    </r>
    <r>
      <rPr>
        <rFont val="Times New Roman"/>
        <color rgb="FF000000"/>
        <sz val="12.0"/>
      </rPr>
      <t>&amp;</t>
    </r>
    <r>
      <rPr>
        <rFont val="Times New Roman"/>
        <color rgb="FF000000"/>
        <sz val="12.0"/>
      </rPr>
      <t xml:space="preserve"> Marketing</t>
    </r>
  </si>
  <si>
    <t>ThS Tạ Thị Ngọc Dung</t>
  </si>
  <si>
    <t xml:space="preserve">Phó trưởng Khoa phụ trách Khoa DMTT </t>
  </si>
  <si>
    <t>ThS Đỗ Thị Tuyết Lan</t>
  </si>
  <si>
    <t>ThS Đào Anh Tuấn</t>
  </si>
  <si>
    <t>ThS Nguyễn Gia Phong</t>
  </si>
  <si>
    <t>TS  Phạm Thị Lụa</t>
  </si>
  <si>
    <t xml:space="preserve">Trưởng khoa Kế toán </t>
  </si>
  <si>
    <t>TS Đinh Thị Kim Xuyến</t>
  </si>
  <si>
    <t>Khoa Quản trị &amp; Marketing</t>
  </si>
  <si>
    <t>TS Lưu Khánh Cường</t>
  </si>
  <si>
    <t>Trưởng khoa Quản trị &amp; Marketing</t>
  </si>
  <si>
    <t>ThS Mai Thị Lụa</t>
  </si>
  <si>
    <t>ThS Nguyễn Tiến Mạnh</t>
  </si>
  <si>
    <t>Khoa Tài chính ngân hàng và bảo hiểm</t>
  </si>
  <si>
    <t>TS Phùng Thị Lan Hương</t>
  </si>
  <si>
    <t xml:space="preserve">Trưởng khoa TCNH&amp;BH </t>
  </si>
  <si>
    <t>TS Vũ Thị Thục Oanh</t>
  </si>
  <si>
    <t>ThS Vũ Thị Bích Ngọc</t>
  </si>
  <si>
    <t xml:space="preserve">Khoa Điện </t>
  </si>
  <si>
    <t>PGS.TS Võ Thu Hà</t>
  </si>
  <si>
    <t xml:space="preserve">Trưởng khoa Điện </t>
  </si>
  <si>
    <t>ThS Trần Ngọc Sơn</t>
  </si>
  <si>
    <t xml:space="preserve">ThS Nguyễn Thị Thành </t>
  </si>
  <si>
    <t>Trợ lý Khoa - Thư ký</t>
  </si>
  <si>
    <t>TS Bùi Huy Hải</t>
  </si>
  <si>
    <t xml:space="preserve">Trưởng khoa Điện tử </t>
  </si>
  <si>
    <t>ThS Châu Thanh Phương</t>
  </si>
  <si>
    <t>ThS Lê Tuấn Đạt</t>
  </si>
  <si>
    <t>TS Đặng Thị Thanh Quyên</t>
  </si>
  <si>
    <t xml:space="preserve">Trưởng khoa Thực Phẩm </t>
  </si>
  <si>
    <t>PGS. TS Hồ Tuấn Anh</t>
  </si>
  <si>
    <t>TS Đỗ Thị Kim Loan</t>
  </si>
  <si>
    <t>Khoa Du Lịch và Khách sạn</t>
  </si>
  <si>
    <t>Ths Nguyễn Ngọc Minh</t>
  </si>
  <si>
    <t>Phó trưởng Khoa, phụ trách Khoa DL&amp;KS</t>
  </si>
  <si>
    <t>ThS Phương Mai Anh</t>
  </si>
  <si>
    <t>ThS Phạm Thị Ngoan</t>
  </si>
  <si>
    <t>ThS Hoàng Thị Minh Lý</t>
  </si>
  <si>
    <t xml:space="preserve">Phó trưởng Khoa, phụ trách Khoa Ngoại Ngữ </t>
  </si>
  <si>
    <t>ThS Vũ Việt Phương</t>
  </si>
  <si>
    <t xml:space="preserve">Phó Trưởng Khoa </t>
  </si>
  <si>
    <t>ThS Phạm Vũ Minh Lộc</t>
  </si>
  <si>
    <t>Khoa Thương mại</t>
  </si>
  <si>
    <t>TS Nguyễn Thị Chi</t>
  </si>
  <si>
    <t>Phó trưởng Khoa, phụ trách khoa Thương mại</t>
  </si>
  <si>
    <t>TS Nguyễn Thị Phượng</t>
  </si>
  <si>
    <t>XIII</t>
  </si>
  <si>
    <t>TS Trần Thị Hoàng Yến</t>
  </si>
  <si>
    <t>Trưởng khoa Khoa học ứng dụng</t>
  </si>
  <si>
    <t>TS Chu Bình Minh</t>
  </si>
  <si>
    <t>TS Cao Diệp Thắng</t>
  </si>
  <si>
    <t>ThS Lê Lệ Hằng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</si>
</sst>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8">
    <font>
      <sz val="11.0"/>
      <color theme="1"/>
      <name val="Arial"/>
      <scheme val="minor"/>
    </font>
    <font>
      <b/>
      <sz val="14.0"/>
      <color rgb="FF000000"/>
      <name val="Times New Roman"/>
    </font>
    <font>
      <b/>
      <sz val="10.0"/>
      <color rgb="FF000000"/>
      <name val="Times New Roman"/>
    </font>
    <font/>
    <font>
      <sz val="10.0"/>
      <color theme="1"/>
      <name val="Times New Roman"/>
    </font>
    <font>
      <sz val="11.0"/>
      <color theme="1"/>
      <name val="Arial"/>
    </font>
    <font>
      <b/>
      <sz val="12.0"/>
      <color theme="1"/>
      <name val="Times New Roman"/>
    </font>
    <font>
      <b/>
      <sz val="12.0"/>
      <color rgb="FFFF0000"/>
      <name val="Times New Roman"/>
    </font>
    <font>
      <sz val="12.0"/>
      <color rgb="FF000000"/>
      <name val="Times New Roman"/>
    </font>
    <font>
      <i/>
      <sz val="12.0"/>
      <color theme="1"/>
      <name val="Times New Roman"/>
    </font>
    <font>
      <sz val="12.0"/>
      <color theme="1"/>
      <name val="Times New Roman"/>
    </font>
    <font>
      <b/>
      <i/>
      <sz val="12.0"/>
      <color theme="1"/>
      <name val="Times New Roman"/>
    </font>
    <font>
      <b/>
      <i/>
      <sz val="12.0"/>
      <color rgb="FFFF0000"/>
      <name val="Times New Roman"/>
    </font>
    <font>
      <sz val="11.0"/>
      <color theme="1"/>
      <name val="Times New Roman"/>
    </font>
    <font>
      <sz val="12.0"/>
      <color rgb="FFFF0000"/>
      <name val="Times New Roman"/>
    </font>
    <font>
      <b/>
      <sz val="12.0"/>
      <color rgb="FF000000"/>
      <name val="Times New Roman"/>
    </font>
    <font>
      <sz val="11.0"/>
      <color rgb="FFFF0000"/>
      <name val="Times New Roman"/>
    </font>
    <font>
      <sz val="11.0"/>
      <color rgb="FFFF0000"/>
      <name val="Arial"/>
    </font>
    <font>
      <b/>
      <sz val="11.0"/>
      <color theme="1"/>
      <name val="Times New Roman"/>
    </font>
    <font>
      <sz val="10.0"/>
      <color rgb="FFFF0000"/>
      <name val="Times New Roman"/>
    </font>
    <font>
      <b/>
      <sz val="11.0"/>
      <color rgb="FF000000"/>
      <name val="Times New Roman"/>
    </font>
    <font>
      <b/>
      <sz val="13.0"/>
      <color rgb="FF000000"/>
      <name val="Times New Roman"/>
    </font>
    <font>
      <sz val="13.0"/>
      <color rgb="FF000000"/>
      <name val="Arial"/>
    </font>
    <font>
      <b/>
      <i/>
      <sz val="13.0"/>
      <color rgb="FFFF0000"/>
      <name val="Arial"/>
    </font>
    <font>
      <color rgb="FF000000"/>
      <name val="Arial"/>
      <scheme val="minor"/>
    </font>
    <font>
      <sz val="13.0"/>
      <color rgb="FF000000"/>
      <name val="Times New Roman"/>
    </font>
    <font>
      <b/>
      <sz val="13.0"/>
      <color rgb="FFFF0000"/>
      <name val="Times New Roman"/>
    </font>
    <font>
      <sz val="11.0"/>
      <color rgb="FF000000"/>
      <name val="Arial"/>
    </font>
    <font>
      <b/>
      <i/>
      <sz val="12.0"/>
      <color rgb="FF000000"/>
      <name val="Times New Roman"/>
    </font>
    <font>
      <i/>
      <sz val="12.0"/>
      <color rgb="FF000000"/>
      <name val="Times New Roman"/>
    </font>
    <font>
      <i/>
      <sz val="12.0"/>
      <color rgb="FFFF0000"/>
      <name val="Times New Roman"/>
    </font>
    <font>
      <sz val="10.0"/>
      <color rgb="FF000000"/>
      <name val="Times New Roman"/>
    </font>
    <font>
      <b/>
      <i/>
      <sz val="11.0"/>
      <color rgb="FFFF0000"/>
      <name val="Arial"/>
    </font>
    <font>
      <b/>
      <i/>
      <sz val="13.0"/>
      <color rgb="FF000000"/>
      <name val="Times New Roman"/>
    </font>
    <font>
      <b/>
      <i/>
      <sz val="10.0"/>
      <color rgb="FFFF0000"/>
      <name val="Times New Roman"/>
    </font>
    <font>
      <b/>
      <i/>
      <sz val="11.0"/>
      <color rgb="FF000000"/>
      <name val="Arial"/>
    </font>
    <font>
      <color rgb="FFFF0000"/>
      <name val="Arial"/>
      <scheme val="minor"/>
    </font>
    <font>
      <b/>
      <i/>
      <color rgb="FFFF0000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0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vertical="center"/>
    </xf>
    <xf borderId="1" fillId="0" fontId="1" numFmtId="0" xfId="0" applyAlignment="1" applyBorder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vertical="center"/>
    </xf>
    <xf borderId="0" fillId="0" fontId="5" numFmtId="0" xfId="0" applyFont="1"/>
    <xf borderId="4" fillId="0" fontId="6" numFmtId="0" xfId="0" applyAlignment="1" applyBorder="1" applyFont="1">
      <alignment horizontal="center" vertical="center"/>
    </xf>
    <xf borderId="4" fillId="0" fontId="6" numFmtId="0" xfId="0" applyAlignment="1" applyBorder="1" applyFont="1">
      <alignment horizontal="center" readingOrder="0" vertical="center"/>
    </xf>
    <xf borderId="1" fillId="0" fontId="7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 vertical="center"/>
    </xf>
    <xf borderId="4" fillId="0" fontId="6" numFmtId="0" xfId="0" applyAlignment="1" applyBorder="1" applyFont="1">
      <alignment horizontal="center" readingOrder="0" shrinkToFit="0" vertical="center" wrapText="1"/>
    </xf>
    <xf borderId="4" fillId="0" fontId="7" numFmtId="0" xfId="0" applyAlignment="1" applyBorder="1" applyFont="1">
      <alignment horizontal="center" vertical="center"/>
    </xf>
    <xf borderId="4" fillId="0" fontId="8" numFmtId="0" xfId="0" applyAlignment="1" applyBorder="1" applyFont="1">
      <alignment horizontal="center" vertical="center"/>
    </xf>
    <xf borderId="4" fillId="0" fontId="9" numFmtId="0" xfId="0" applyAlignment="1" applyBorder="1" applyFont="1">
      <alignment horizontal="left" vertical="center"/>
    </xf>
    <xf borderId="4" fillId="0" fontId="10" numFmtId="0" xfId="0" applyAlignment="1" applyBorder="1" applyFont="1">
      <alignment horizontal="center" readingOrder="0" vertical="center"/>
    </xf>
    <xf borderId="4" fillId="0" fontId="10" numFmtId="0" xfId="0" applyAlignment="1" applyBorder="1" applyFont="1">
      <alignment horizontal="center" vertical="center"/>
    </xf>
    <xf borderId="4" fillId="0" fontId="11" numFmtId="0" xfId="0" applyAlignment="1" applyBorder="1" applyFont="1">
      <alignment horizontal="center" vertical="center"/>
    </xf>
    <xf borderId="4" fillId="0" fontId="11" numFmtId="0" xfId="0" applyAlignment="1" applyBorder="1" applyFont="1">
      <alignment horizontal="left" readingOrder="0" vertical="center"/>
    </xf>
    <xf borderId="4" fillId="0" fontId="11" numFmtId="0" xfId="0" applyAlignment="1" applyBorder="1" applyFont="1">
      <alignment horizontal="center" readingOrder="0" vertical="center"/>
    </xf>
    <xf borderId="4" fillId="0" fontId="12" numFmtId="0" xfId="0" applyAlignment="1" applyBorder="1" applyFont="1">
      <alignment horizontal="center" vertical="center"/>
    </xf>
    <xf borderId="4" fillId="0" fontId="12" numFmtId="0" xfId="0" applyAlignment="1" applyBorder="1" applyFont="1">
      <alignment horizontal="left" vertical="center"/>
    </xf>
    <xf borderId="0" fillId="0" fontId="12" numFmtId="0" xfId="0" applyAlignment="1" applyFont="1">
      <alignment vertical="center"/>
    </xf>
    <xf borderId="4" fillId="0" fontId="9" numFmtId="0" xfId="0" applyAlignment="1" applyBorder="1" applyFont="1">
      <alignment horizontal="center" vertical="center"/>
    </xf>
    <xf borderId="4" fillId="0" fontId="12" numFmtId="0" xfId="0" applyAlignment="1" applyBorder="1" applyFont="1">
      <alignment vertical="center"/>
    </xf>
    <xf borderId="4" fillId="2" fontId="10" numFmtId="0" xfId="0" applyAlignment="1" applyBorder="1" applyFill="1" applyFont="1">
      <alignment horizontal="left" shrinkToFit="0" vertical="center" wrapText="1"/>
    </xf>
    <xf borderId="4" fillId="2" fontId="13" numFmtId="0" xfId="0" applyAlignment="1" applyBorder="1" applyFont="1">
      <alignment horizontal="left" vertical="center"/>
    </xf>
    <xf borderId="4" fillId="2" fontId="14" numFmtId="0" xfId="0" applyAlignment="1" applyBorder="1" applyFont="1">
      <alignment horizontal="center" readingOrder="0" shrinkToFit="0" vertical="center" wrapText="1"/>
    </xf>
    <xf borderId="4" fillId="2" fontId="13" numFmtId="0" xfId="0" applyAlignment="1" applyBorder="1" applyFont="1">
      <alignment horizontal="left" shrinkToFit="0" vertical="center" wrapText="1"/>
    </xf>
    <xf borderId="4" fillId="0" fontId="9" numFmtId="0" xfId="0" applyAlignment="1" applyBorder="1" applyFont="1">
      <alignment horizontal="center" readingOrder="0" vertical="center"/>
    </xf>
    <xf borderId="4" fillId="2" fontId="13" numFmtId="49" xfId="0" applyAlignment="1" applyBorder="1" applyFont="1" applyNumberFormat="1">
      <alignment horizontal="left" shrinkToFit="0" vertical="center" wrapText="1"/>
    </xf>
    <xf borderId="4" fillId="2" fontId="14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vertical="center"/>
    </xf>
    <xf borderId="4" fillId="0" fontId="10" numFmtId="0" xfId="0" applyAlignment="1" applyBorder="1" applyFont="1">
      <alignment vertical="center"/>
    </xf>
    <xf borderId="4" fillId="0" fontId="15" numFmtId="0" xfId="0" applyAlignment="1" applyBorder="1" applyFont="1">
      <alignment vertical="center"/>
    </xf>
    <xf borderId="4" fillId="0" fontId="6" numFmtId="0" xfId="0" applyAlignment="1" applyBorder="1" applyFont="1">
      <alignment vertical="center"/>
    </xf>
    <xf borderId="4" fillId="0" fontId="11" numFmtId="0" xfId="0" applyAlignment="1" applyBorder="1" applyFont="1">
      <alignment horizontal="left" vertical="center"/>
    </xf>
    <xf borderId="4" fillId="2" fontId="16" numFmtId="0" xfId="0" applyAlignment="1" applyBorder="1" applyFont="1">
      <alignment horizontal="center" shrinkToFit="0" vertical="center" wrapText="1"/>
    </xf>
    <xf borderId="5" fillId="3" fontId="13" numFmtId="0" xfId="0" applyAlignment="1" applyBorder="1" applyFill="1" applyFont="1">
      <alignment shrinkToFit="0" vertical="center" wrapText="1"/>
    </xf>
    <xf borderId="5" fillId="2" fontId="13" numFmtId="0" xfId="0" applyAlignment="1" applyBorder="1" applyFont="1">
      <alignment horizontal="left" shrinkToFit="0" vertical="center" wrapText="1"/>
    </xf>
    <xf borderId="4" fillId="3" fontId="13" numFmtId="0" xfId="0" applyAlignment="1" applyBorder="1" applyFont="1">
      <alignment shrinkToFit="0" vertical="center" wrapText="1"/>
    </xf>
    <xf borderId="4" fillId="0" fontId="13" numFmtId="0" xfId="0" applyAlignment="1" applyBorder="1" applyFont="1">
      <alignment horizontal="left" vertical="center"/>
    </xf>
    <xf borderId="0" fillId="0" fontId="14" numFmtId="0" xfId="0" applyAlignment="1" applyFont="1">
      <alignment vertical="center"/>
    </xf>
    <xf borderId="4" fillId="2" fontId="13" numFmtId="0" xfId="0" applyAlignment="1" applyBorder="1" applyFont="1">
      <alignment shrinkToFit="0" vertical="center" wrapText="1"/>
    </xf>
    <xf borderId="0" fillId="0" fontId="11" numFmtId="0" xfId="0" applyAlignment="1" applyFont="1">
      <alignment vertical="center"/>
    </xf>
    <xf borderId="4" fillId="0" fontId="14" numFmtId="0" xfId="0" applyAlignment="1" applyBorder="1" applyFont="1">
      <alignment horizontal="left" vertical="center"/>
    </xf>
    <xf borderId="4" fillId="2" fontId="16" numFmtId="0" xfId="0" applyAlignment="1" applyBorder="1" applyFont="1">
      <alignment horizontal="left" shrinkToFit="0" vertical="center" wrapText="1"/>
    </xf>
    <xf borderId="4" fillId="0" fontId="10" numFmtId="0" xfId="0" applyAlignment="1" applyBorder="1" applyFont="1">
      <alignment horizontal="left" vertical="center"/>
    </xf>
    <xf borderId="4" fillId="0" fontId="14" numFmtId="0" xfId="0" applyAlignment="1" applyBorder="1" applyFont="1">
      <alignment horizontal="center" vertical="center"/>
    </xf>
    <xf borderId="0" fillId="0" fontId="17" numFmtId="0" xfId="0" applyFont="1"/>
    <xf borderId="4" fillId="2" fontId="18" numFmtId="0" xfId="0" applyAlignment="1" applyBorder="1" applyFont="1">
      <alignment horizontal="center" readingOrder="0" vertical="center"/>
    </xf>
    <xf borderId="4" fillId="0" fontId="13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horizontal="left" vertical="center"/>
    </xf>
    <xf borderId="0" fillId="0" fontId="19" numFmtId="0" xfId="0" applyAlignment="1" applyFont="1">
      <alignment horizontal="center" vertical="center"/>
    </xf>
    <xf borderId="0" fillId="0" fontId="20" numFmtId="0" xfId="0" applyAlignment="1" applyFont="1">
      <alignment horizontal="left" vertical="center"/>
    </xf>
    <xf borderId="0" fillId="0" fontId="17" numFmtId="0" xfId="0" applyAlignment="1" applyFont="1">
      <alignment horizontal="center"/>
    </xf>
    <xf borderId="6" fillId="2" fontId="21" numFmtId="0" xfId="0" applyAlignment="1" applyBorder="1" applyFont="1">
      <alignment horizontal="center" readingOrder="0" vertical="center"/>
    </xf>
    <xf borderId="7" fillId="0" fontId="3" numFmtId="0" xfId="0" applyBorder="1" applyFont="1"/>
    <xf borderId="8" fillId="0" fontId="3" numFmtId="0" xfId="0" applyBorder="1" applyFont="1"/>
    <xf borderId="0" fillId="0" fontId="22" numFmtId="0" xfId="0" applyAlignment="1" applyFont="1">
      <alignment horizontal="left" vertical="center"/>
    </xf>
    <xf borderId="0" fillId="0" fontId="23" numFmtId="0" xfId="0" applyAlignment="1" applyFont="1">
      <alignment horizontal="left" vertical="center"/>
    </xf>
    <xf borderId="0" fillId="0" fontId="24" numFmtId="0" xfId="0" applyFont="1"/>
    <xf borderId="9" fillId="2" fontId="25" numFmtId="0" xfId="0" applyAlignment="1" applyBorder="1" applyFont="1">
      <alignment horizontal="center" vertical="center"/>
    </xf>
    <xf borderId="9" fillId="2" fontId="25" numFmtId="0" xfId="0" applyAlignment="1" applyBorder="1" applyFont="1">
      <alignment horizontal="left" vertical="center"/>
    </xf>
    <xf borderId="9" fillId="2" fontId="21" numFmtId="0" xfId="0" applyAlignment="1" applyBorder="1" applyFont="1">
      <alignment vertical="center"/>
    </xf>
    <xf borderId="9" fillId="2" fontId="26" numFmtId="0" xfId="0" applyAlignment="1" applyBorder="1" applyFont="1">
      <alignment vertical="center"/>
    </xf>
    <xf borderId="4" fillId="2" fontId="15" numFmtId="0" xfId="0" applyAlignment="1" applyBorder="1" applyFont="1">
      <alignment horizontal="center" shrinkToFit="0" vertical="center" wrapText="1"/>
    </xf>
    <xf borderId="0" fillId="0" fontId="27" numFmtId="0" xfId="0" applyAlignment="1" applyFont="1">
      <alignment horizontal="center" vertical="center"/>
    </xf>
    <xf borderId="10" fillId="0" fontId="15" numFmtId="0" xfId="0" applyAlignment="1" applyBorder="1" applyFont="1">
      <alignment horizontal="center" readingOrder="0" shrinkToFit="0" vertical="center" wrapText="1"/>
    </xf>
    <xf borderId="10" fillId="0" fontId="15" numFmtId="0" xfId="0" applyAlignment="1" applyBorder="1" applyFont="1">
      <alignment horizontal="center" shrinkToFit="0" vertical="center" wrapText="1"/>
    </xf>
    <xf borderId="1" fillId="0" fontId="15" numFmtId="0" xfId="0" applyAlignment="1" applyBorder="1" applyFont="1">
      <alignment horizontal="center" readingOrder="0" shrinkToFit="0" vertical="center" wrapText="1"/>
    </xf>
    <xf borderId="1" fillId="0" fontId="12" numFmtId="0" xfId="0" applyAlignment="1" applyBorder="1" applyFont="1">
      <alignment horizontal="center" readingOrder="0" shrinkToFit="0" vertical="center" wrapText="1"/>
    </xf>
    <xf borderId="4" fillId="2" fontId="28" numFmtId="0" xfId="0" applyAlignment="1" applyBorder="1" applyFont="1">
      <alignment horizontal="center" shrinkToFit="0" vertical="center" wrapText="1"/>
    </xf>
    <xf borderId="4" fillId="2" fontId="28" numFmtId="0" xfId="0" applyAlignment="1" applyBorder="1" applyFont="1">
      <alignment horizontal="left" shrinkToFit="0" vertical="center" wrapText="1"/>
    </xf>
    <xf borderId="4" fillId="2" fontId="8" numFmtId="0" xfId="0" applyAlignment="1" applyBorder="1" applyFont="1">
      <alignment horizontal="left" shrinkToFit="0" vertical="center" wrapText="1"/>
    </xf>
    <xf borderId="4" fillId="2" fontId="12" numFmtId="0" xfId="0" applyAlignment="1" applyBorder="1" applyFont="1">
      <alignment horizontal="center" shrinkToFit="0" vertical="center" wrapText="1"/>
    </xf>
    <xf borderId="0" fillId="0" fontId="27" numFmtId="0" xfId="0" applyAlignment="1" applyFont="1">
      <alignment horizontal="left" vertical="center"/>
    </xf>
    <xf borderId="11" fillId="0" fontId="3" numFmtId="0" xfId="0" applyBorder="1" applyFont="1"/>
    <xf borderId="4" fillId="0" fontId="15" numFmtId="0" xfId="0" applyAlignment="1" applyBorder="1" applyFont="1">
      <alignment horizontal="center" shrinkToFit="0" vertical="center" wrapText="1"/>
    </xf>
    <xf borderId="4" fillId="0" fontId="15" numFmtId="0" xfId="0" applyAlignment="1" applyBorder="1" applyFont="1">
      <alignment horizontal="center" readingOrder="0" shrinkToFit="0" vertical="center" wrapText="1"/>
    </xf>
    <xf borderId="4" fillId="0" fontId="12" numFmtId="0" xfId="0" applyAlignment="1" applyBorder="1" applyFont="1">
      <alignment horizontal="center" shrinkToFit="0" vertical="center" wrapText="1"/>
    </xf>
    <xf borderId="4" fillId="0" fontId="12" numFmtId="0" xfId="0" applyAlignment="1" applyBorder="1" applyFont="1">
      <alignment horizontal="center" readingOrder="0" shrinkToFit="0" vertical="center" wrapText="1"/>
    </xf>
    <xf borderId="4" fillId="2" fontId="29" numFmtId="0" xfId="0" applyAlignment="1" applyBorder="1" applyFont="1">
      <alignment horizontal="center" shrinkToFit="0" vertical="center" wrapText="1"/>
    </xf>
    <xf borderId="4" fillId="2" fontId="30" numFmtId="0" xfId="0" applyAlignment="1" applyBorder="1" applyFont="1">
      <alignment horizontal="center" readingOrder="0" shrinkToFit="0" vertical="center" wrapText="1"/>
    </xf>
    <xf borderId="4" fillId="0" fontId="8" numFmtId="0" xfId="0" applyAlignment="1" applyBorder="1" applyFont="1">
      <alignment horizontal="left" vertical="center"/>
    </xf>
    <xf borderId="4" fillId="0" fontId="8" numFmtId="0" xfId="0" applyAlignment="1" applyBorder="1" applyFont="1">
      <alignment horizontal="center" readingOrder="0" vertical="center"/>
    </xf>
    <xf borderId="4" fillId="2" fontId="8" numFmtId="0" xfId="0" applyAlignment="1" applyBorder="1" applyFont="1">
      <alignment horizontal="center" shrinkToFit="0" vertical="center" wrapText="1"/>
    </xf>
    <xf borderId="0" fillId="0" fontId="31" numFmtId="0" xfId="0" applyAlignment="1" applyFont="1">
      <alignment horizontal="left" vertical="center"/>
    </xf>
    <xf borderId="4" fillId="0" fontId="12" numFmtId="0" xfId="0" applyAlignment="1" applyBorder="1" applyFont="1">
      <alignment horizontal="center" readingOrder="0" vertical="center"/>
    </xf>
    <xf borderId="4" fillId="0" fontId="15" numFmtId="0" xfId="0" applyAlignment="1" applyBorder="1" applyFont="1">
      <alignment horizontal="center" vertical="center"/>
    </xf>
    <xf borderId="0" fillId="0" fontId="32" numFmtId="0" xfId="0" applyAlignment="1" applyFont="1">
      <alignment horizontal="left" vertical="center"/>
    </xf>
    <xf borderId="4" fillId="0" fontId="33" numFmtId="0" xfId="0" applyAlignment="1" applyBorder="1" applyFont="1">
      <alignment horizontal="left" vertical="center"/>
    </xf>
    <xf borderId="0" fillId="0" fontId="34" numFmtId="0" xfId="0" applyAlignment="1" applyFont="1">
      <alignment horizontal="left" vertical="center"/>
    </xf>
    <xf borderId="4" fillId="2" fontId="28" numFmtId="0" xfId="0" applyAlignment="1" applyBorder="1" applyFont="1">
      <alignment horizontal="center" vertical="center"/>
    </xf>
    <xf borderId="4" fillId="2" fontId="28" numFmtId="0" xfId="0" applyAlignment="1" applyBorder="1" applyFont="1">
      <alignment horizontal="left" vertical="center"/>
    </xf>
    <xf borderId="4" fillId="2" fontId="12" numFmtId="0" xfId="0" applyAlignment="1" applyBorder="1" applyFont="1">
      <alignment vertical="center"/>
    </xf>
    <xf borderId="4" fillId="2" fontId="28" numFmtId="0" xfId="0" applyAlignment="1" applyBorder="1" applyFont="1">
      <alignment vertical="center"/>
    </xf>
    <xf borderId="0" fillId="0" fontId="35" numFmtId="0" xfId="0" applyAlignment="1" applyFont="1">
      <alignment horizontal="left" vertical="center"/>
    </xf>
    <xf borderId="1" fillId="0" fontId="15" numFmtId="0" xfId="0" applyAlignment="1" applyBorder="1" applyFont="1">
      <alignment horizontal="center" readingOrder="0" vertical="center"/>
    </xf>
    <xf borderId="4" fillId="0" fontId="27" numFmtId="0" xfId="0" applyAlignment="1" applyBorder="1" applyFont="1">
      <alignment horizontal="left" vertical="center"/>
    </xf>
    <xf borderId="0" fillId="0" fontId="17" numFmtId="0" xfId="0" applyAlignment="1" applyFont="1">
      <alignment horizontal="left" vertical="center"/>
    </xf>
    <xf borderId="0" fillId="0" fontId="36" numFmtId="0" xfId="0" applyFont="1"/>
    <xf borderId="0" fillId="0" fontId="3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000"/>
    <pageSetUpPr/>
  </sheetPr>
  <sheetViews>
    <sheetView workbookViewId="0"/>
  </sheetViews>
  <sheetFormatPr customHeight="1" defaultColWidth="12.63" defaultRowHeight="15.0"/>
  <cols>
    <col customWidth="1" min="1" max="1" width="4.88"/>
    <col customWidth="1" min="2" max="2" width="27.25"/>
    <col customWidth="1" min="3" max="3" width="22.0"/>
    <col customWidth="1" min="4" max="4" width="15.5"/>
    <col customWidth="1" min="5" max="5" width="30.0"/>
    <col customWidth="1" min="6" max="6" width="5.13"/>
    <col customWidth="1" min="7" max="7" width="4.88"/>
    <col customWidth="1" min="8" max="8" width="25.38"/>
    <col customWidth="1" min="9" max="9" width="6.5"/>
    <col customWidth="1" min="10" max="10" width="7.0"/>
    <col customWidth="1" min="11" max="11" width="6.25"/>
    <col customWidth="1" min="12" max="12" width="6.75"/>
    <col customWidth="1" min="13" max="19" width="9.0"/>
  </cols>
  <sheetData>
    <row r="1" ht="52.5" customHeight="1">
      <c r="A1" s="1" t="s">
        <v>0</v>
      </c>
      <c r="F1" s="2"/>
      <c r="G1" s="3" t="s">
        <v>1</v>
      </c>
      <c r="H1" s="4"/>
      <c r="I1" s="4"/>
      <c r="J1" s="4"/>
      <c r="K1" s="4"/>
      <c r="L1" s="5"/>
      <c r="M1" s="6"/>
      <c r="N1" s="6"/>
      <c r="O1" s="6"/>
      <c r="P1" s="6"/>
      <c r="Q1" s="6"/>
      <c r="R1" s="6"/>
      <c r="S1" s="6"/>
      <c r="T1" s="7"/>
    </row>
    <row r="2" ht="47.25" customHeight="1">
      <c r="A2" s="8" t="s">
        <v>2</v>
      </c>
      <c r="B2" s="9" t="s">
        <v>3</v>
      </c>
      <c r="C2" s="8" t="s">
        <v>4</v>
      </c>
      <c r="D2" s="10" t="s">
        <v>5</v>
      </c>
      <c r="E2" s="11" t="s">
        <v>6</v>
      </c>
      <c r="F2" s="12"/>
      <c r="G2" s="13" t="s">
        <v>2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6</v>
      </c>
      <c r="M2" s="12"/>
      <c r="N2" s="12"/>
      <c r="O2" s="12"/>
      <c r="P2" s="12"/>
      <c r="Q2" s="12"/>
      <c r="R2" s="12"/>
      <c r="S2" s="12"/>
      <c r="T2" s="7"/>
    </row>
    <row r="3" ht="30.0" customHeight="1">
      <c r="A3" s="8"/>
      <c r="B3" s="8"/>
      <c r="C3" s="8">
        <f>SUM(C4,C22,C40,C49,C71,C80,C97,C108,C132,C152,C157,C173,C177,)</f>
        <v>161</v>
      </c>
      <c r="D3" s="14"/>
      <c r="E3" s="11"/>
      <c r="F3" s="12"/>
      <c r="G3" s="15">
        <v>1.0</v>
      </c>
      <c r="H3" s="16" t="s">
        <v>11</v>
      </c>
      <c r="I3" s="17">
        <v>17.0</v>
      </c>
      <c r="J3" s="18">
        <f>SUM(D5:D21)</f>
        <v>0</v>
      </c>
      <c r="K3" s="18">
        <f t="shared" ref="K3:K14" si="1">I3-J3</f>
        <v>17</v>
      </c>
      <c r="L3" s="8"/>
      <c r="M3" s="12"/>
      <c r="N3" s="12"/>
      <c r="O3" s="12"/>
      <c r="P3" s="12"/>
      <c r="Q3" s="12"/>
      <c r="R3" s="12"/>
      <c r="S3" s="12"/>
      <c r="T3" s="7"/>
    </row>
    <row r="4" ht="23.25" customHeight="1">
      <c r="A4" s="19" t="s">
        <v>12</v>
      </c>
      <c r="B4" s="20" t="s">
        <v>13</v>
      </c>
      <c r="C4" s="21">
        <v>17.0</v>
      </c>
      <c r="D4" s="22"/>
      <c r="E4" s="23"/>
      <c r="F4" s="24"/>
      <c r="G4" s="15">
        <v>2.0</v>
      </c>
      <c r="H4" s="16" t="s">
        <v>14</v>
      </c>
      <c r="I4" s="25">
        <v>17.0</v>
      </c>
      <c r="J4" s="25">
        <f>SUM(D23:D39)</f>
        <v>0</v>
      </c>
      <c r="K4" s="18">
        <f t="shared" si="1"/>
        <v>17</v>
      </c>
      <c r="L4" s="26"/>
      <c r="M4" s="24"/>
      <c r="N4" s="24"/>
      <c r="O4" s="24"/>
      <c r="P4" s="24"/>
      <c r="Q4" s="24"/>
      <c r="R4" s="24"/>
      <c r="S4" s="24"/>
      <c r="T4" s="7"/>
    </row>
    <row r="5" ht="32.25" customHeight="1">
      <c r="A5" s="17">
        <v>1.0</v>
      </c>
      <c r="B5" s="27"/>
      <c r="C5" s="28" t="s">
        <v>15</v>
      </c>
      <c r="D5" s="29"/>
      <c r="E5" s="30" t="s">
        <v>16</v>
      </c>
      <c r="F5" s="24"/>
      <c r="G5" s="15">
        <v>3.0</v>
      </c>
      <c r="H5" s="16" t="s">
        <v>17</v>
      </c>
      <c r="I5" s="31">
        <v>8.0</v>
      </c>
      <c r="J5" s="25">
        <f>SUM(D41:D48)</f>
        <v>0</v>
      </c>
      <c r="K5" s="18">
        <f t="shared" si="1"/>
        <v>8</v>
      </c>
      <c r="L5" s="26"/>
      <c r="M5" s="24"/>
      <c r="N5" s="24"/>
      <c r="O5" s="24"/>
      <c r="P5" s="24"/>
      <c r="Q5" s="24"/>
      <c r="R5" s="24"/>
      <c r="S5" s="24"/>
      <c r="T5" s="7"/>
    </row>
    <row r="6" ht="23.25" customHeight="1">
      <c r="A6" s="18">
        <v>2.0</v>
      </c>
      <c r="B6" s="27"/>
      <c r="C6" s="30" t="s">
        <v>18</v>
      </c>
      <c r="D6" s="29"/>
      <c r="E6" s="30" t="s">
        <v>19</v>
      </c>
      <c r="F6" s="24"/>
      <c r="G6" s="15">
        <v>4.0</v>
      </c>
      <c r="H6" s="16" t="s">
        <v>20</v>
      </c>
      <c r="I6" s="31">
        <v>21.0</v>
      </c>
      <c r="J6" s="25">
        <f>SUM(D50:D70)</f>
        <v>0</v>
      </c>
      <c r="K6" s="18">
        <f t="shared" si="1"/>
        <v>21</v>
      </c>
      <c r="L6" s="26"/>
      <c r="M6" s="24"/>
      <c r="N6" s="24"/>
      <c r="O6" s="24"/>
      <c r="P6" s="24"/>
      <c r="Q6" s="24"/>
      <c r="R6" s="24"/>
      <c r="S6" s="24"/>
      <c r="T6" s="7"/>
    </row>
    <row r="7" ht="23.25" customHeight="1">
      <c r="A7" s="17">
        <v>3.0</v>
      </c>
      <c r="B7" s="27"/>
      <c r="C7" s="30" t="s">
        <v>21</v>
      </c>
      <c r="D7" s="29"/>
      <c r="E7" s="30" t="s">
        <v>22</v>
      </c>
      <c r="F7" s="24"/>
      <c r="G7" s="15">
        <v>5.0</v>
      </c>
      <c r="H7" s="16" t="s">
        <v>23</v>
      </c>
      <c r="I7" s="31">
        <v>8.0</v>
      </c>
      <c r="J7" s="25">
        <f>SUM(D72:D79)</f>
        <v>0</v>
      </c>
      <c r="K7" s="18">
        <f t="shared" si="1"/>
        <v>8</v>
      </c>
      <c r="L7" s="26"/>
      <c r="M7" s="24"/>
      <c r="N7" s="24"/>
      <c r="O7" s="24"/>
      <c r="P7" s="24"/>
      <c r="Q7" s="24"/>
      <c r="R7" s="24"/>
      <c r="S7" s="24"/>
      <c r="T7" s="7"/>
    </row>
    <row r="8" ht="23.25" customHeight="1">
      <c r="A8" s="18">
        <v>4.0</v>
      </c>
      <c r="B8" s="30"/>
      <c r="C8" s="32" t="s">
        <v>24</v>
      </c>
      <c r="D8" s="29"/>
      <c r="E8" s="30" t="s">
        <v>25</v>
      </c>
      <c r="F8" s="24"/>
      <c r="G8" s="15">
        <v>6.0</v>
      </c>
      <c r="H8" s="16" t="s">
        <v>26</v>
      </c>
      <c r="I8" s="31">
        <v>16.0</v>
      </c>
      <c r="J8" s="25">
        <f>SUM(D81:D96)</f>
        <v>0</v>
      </c>
      <c r="K8" s="18">
        <f t="shared" si="1"/>
        <v>16</v>
      </c>
      <c r="L8" s="26"/>
      <c r="M8" s="24"/>
      <c r="N8" s="24"/>
      <c r="O8" s="24"/>
      <c r="P8" s="24"/>
      <c r="Q8" s="24"/>
      <c r="R8" s="24"/>
      <c r="S8" s="24"/>
      <c r="T8" s="7"/>
    </row>
    <row r="9" ht="23.25" customHeight="1">
      <c r="A9" s="17">
        <v>5.0</v>
      </c>
      <c r="B9" s="30"/>
      <c r="C9" s="32" t="s">
        <v>27</v>
      </c>
      <c r="D9" s="33"/>
      <c r="E9" s="30" t="s">
        <v>28</v>
      </c>
      <c r="F9" s="34"/>
      <c r="G9" s="15">
        <v>7.0</v>
      </c>
      <c r="H9" s="16" t="s">
        <v>29</v>
      </c>
      <c r="I9" s="17">
        <v>10.0</v>
      </c>
      <c r="J9" s="18">
        <f>SUM(D98:D107)</f>
        <v>0</v>
      </c>
      <c r="K9" s="18">
        <f t="shared" si="1"/>
        <v>10</v>
      </c>
      <c r="L9" s="35"/>
      <c r="M9" s="34"/>
      <c r="N9" s="34"/>
      <c r="O9" s="34"/>
      <c r="P9" s="34"/>
      <c r="Q9" s="34"/>
      <c r="R9" s="34"/>
      <c r="S9" s="34"/>
      <c r="T9" s="7"/>
    </row>
    <row r="10" ht="23.25" customHeight="1">
      <c r="A10" s="18">
        <v>6.0</v>
      </c>
      <c r="B10" s="30"/>
      <c r="C10" s="30" t="s">
        <v>30</v>
      </c>
      <c r="D10" s="33"/>
      <c r="E10" s="30" t="s">
        <v>31</v>
      </c>
      <c r="F10" s="34"/>
      <c r="G10" s="15">
        <v>8.0</v>
      </c>
      <c r="H10" s="16" t="s">
        <v>32</v>
      </c>
      <c r="I10" s="17">
        <v>23.0</v>
      </c>
      <c r="J10" s="18">
        <f>SUM(D109:D131)</f>
        <v>0</v>
      </c>
      <c r="K10" s="18">
        <f t="shared" si="1"/>
        <v>23</v>
      </c>
      <c r="L10" s="35"/>
      <c r="M10" s="34"/>
      <c r="N10" s="34"/>
      <c r="O10" s="34"/>
      <c r="P10" s="34"/>
      <c r="Q10" s="34"/>
      <c r="R10" s="34"/>
      <c r="S10" s="34"/>
      <c r="T10" s="7"/>
    </row>
    <row r="11" ht="23.25" customHeight="1">
      <c r="A11" s="17">
        <v>7.0</v>
      </c>
      <c r="B11" s="30"/>
      <c r="C11" s="30" t="s">
        <v>33</v>
      </c>
      <c r="D11" s="33"/>
      <c r="E11" s="30" t="s">
        <v>34</v>
      </c>
      <c r="F11" s="34"/>
      <c r="G11" s="15">
        <v>9.0</v>
      </c>
      <c r="H11" s="16" t="s">
        <v>35</v>
      </c>
      <c r="I11" s="17">
        <v>19.0</v>
      </c>
      <c r="J11" s="18">
        <f>SUM(D133:D151)</f>
        <v>0</v>
      </c>
      <c r="K11" s="18">
        <f t="shared" si="1"/>
        <v>19</v>
      </c>
      <c r="L11" s="35"/>
      <c r="M11" s="34"/>
      <c r="N11" s="34"/>
      <c r="O11" s="34"/>
      <c r="P11" s="34"/>
      <c r="Q11" s="34"/>
      <c r="R11" s="34"/>
      <c r="S11" s="34"/>
      <c r="T11" s="7"/>
    </row>
    <row r="12" ht="23.25" customHeight="1">
      <c r="A12" s="18">
        <v>8.0</v>
      </c>
      <c r="B12" s="30"/>
      <c r="C12" s="32" t="s">
        <v>36</v>
      </c>
      <c r="E12" s="30" t="s">
        <v>37</v>
      </c>
      <c r="F12" s="34"/>
      <c r="G12" s="15">
        <v>10.0</v>
      </c>
      <c r="H12" s="16" t="s">
        <v>38</v>
      </c>
      <c r="I12" s="17">
        <v>4.0</v>
      </c>
      <c r="J12" s="18">
        <f>SUM(D153:D156)</f>
        <v>0</v>
      </c>
      <c r="K12" s="18">
        <f t="shared" si="1"/>
        <v>4</v>
      </c>
      <c r="L12" s="35"/>
      <c r="M12" s="34"/>
      <c r="N12" s="34"/>
      <c r="O12" s="34"/>
      <c r="P12" s="34"/>
      <c r="Q12" s="34"/>
      <c r="R12" s="34"/>
      <c r="S12" s="34"/>
      <c r="T12" s="7"/>
    </row>
    <row r="13" ht="23.25" customHeight="1">
      <c r="A13" s="17">
        <v>9.0</v>
      </c>
      <c r="B13" s="30"/>
      <c r="C13" s="32" t="s">
        <v>39</v>
      </c>
      <c r="D13" s="33"/>
      <c r="E13" s="30" t="s">
        <v>40</v>
      </c>
      <c r="F13" s="34"/>
      <c r="G13" s="15">
        <v>11.0</v>
      </c>
      <c r="H13" s="16" t="s">
        <v>41</v>
      </c>
      <c r="I13" s="17">
        <v>15.0</v>
      </c>
      <c r="J13" s="18">
        <f>SUM(D158:D172)</f>
        <v>0</v>
      </c>
      <c r="K13" s="18">
        <f t="shared" si="1"/>
        <v>15</v>
      </c>
      <c r="L13" s="35"/>
      <c r="M13" s="34"/>
      <c r="N13" s="34"/>
      <c r="O13" s="34"/>
      <c r="P13" s="34"/>
      <c r="Q13" s="34"/>
      <c r="R13" s="34"/>
      <c r="S13" s="34"/>
      <c r="T13" s="7"/>
    </row>
    <row r="14" ht="23.25" customHeight="1">
      <c r="A14" s="18">
        <v>10.0</v>
      </c>
      <c r="B14" s="30"/>
      <c r="C14" s="32" t="s">
        <v>42</v>
      </c>
      <c r="D14" s="33"/>
      <c r="E14" s="30" t="s">
        <v>43</v>
      </c>
      <c r="F14" s="34"/>
      <c r="G14" s="15">
        <v>12.0</v>
      </c>
      <c r="H14" s="16" t="s">
        <v>44</v>
      </c>
      <c r="I14" s="17">
        <v>3.0</v>
      </c>
      <c r="J14" s="18">
        <f>SUM(D174:D176)</f>
        <v>0</v>
      </c>
      <c r="K14" s="18">
        <f t="shared" si="1"/>
        <v>3</v>
      </c>
      <c r="L14" s="35"/>
      <c r="M14" s="34"/>
      <c r="N14" s="34"/>
      <c r="O14" s="34"/>
      <c r="P14" s="34"/>
      <c r="Q14" s="34"/>
      <c r="R14" s="34"/>
      <c r="S14" s="34"/>
      <c r="T14" s="7"/>
    </row>
    <row r="15" ht="23.25" customHeight="1">
      <c r="A15" s="17">
        <v>11.0</v>
      </c>
      <c r="B15" s="30"/>
      <c r="C15" s="30" t="s">
        <v>45</v>
      </c>
      <c r="D15" s="33"/>
      <c r="E15" s="30" t="s">
        <v>46</v>
      </c>
      <c r="F15" s="34"/>
      <c r="G15" s="15">
        <v>13.0</v>
      </c>
      <c r="H15" s="16" t="s">
        <v>47</v>
      </c>
      <c r="I15" s="17">
        <v>0.0</v>
      </c>
      <c r="J15" s="17">
        <v>0.0</v>
      </c>
      <c r="K15" s="17">
        <v>0.0</v>
      </c>
      <c r="L15" s="35"/>
      <c r="M15" s="34"/>
      <c r="N15" s="34"/>
      <c r="O15" s="34"/>
      <c r="P15" s="34"/>
      <c r="Q15" s="34"/>
      <c r="R15" s="34"/>
      <c r="S15" s="34"/>
      <c r="T15" s="7"/>
    </row>
    <row r="16" ht="23.25" customHeight="1">
      <c r="A16" s="18">
        <v>12.0</v>
      </c>
      <c r="B16" s="30"/>
      <c r="C16" s="30" t="s">
        <v>48</v>
      </c>
      <c r="D16" s="33"/>
      <c r="E16" s="30" t="s">
        <v>49</v>
      </c>
      <c r="F16" s="34"/>
      <c r="G16" s="36"/>
      <c r="H16" s="37" t="s">
        <v>50</v>
      </c>
      <c r="I16" s="8">
        <f t="shared" ref="I16:K16" si="2">SUM(I3:I15)</f>
        <v>161</v>
      </c>
      <c r="J16" s="8">
        <f t="shared" si="2"/>
        <v>0</v>
      </c>
      <c r="K16" s="8">
        <f t="shared" si="2"/>
        <v>161</v>
      </c>
      <c r="L16" s="18"/>
      <c r="M16" s="34"/>
      <c r="N16" s="34"/>
      <c r="O16" s="34"/>
      <c r="P16" s="34"/>
      <c r="Q16" s="34"/>
      <c r="R16" s="34"/>
      <c r="S16" s="34"/>
      <c r="T16" s="7"/>
    </row>
    <row r="17" ht="23.25" customHeight="1">
      <c r="A17" s="17">
        <v>13.0</v>
      </c>
      <c r="B17" s="30"/>
      <c r="C17" s="30" t="s">
        <v>33</v>
      </c>
      <c r="D17" s="33"/>
      <c r="E17" s="30" t="s">
        <v>51</v>
      </c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7"/>
    </row>
    <row r="18" ht="23.25" customHeight="1">
      <c r="A18" s="18">
        <v>14.0</v>
      </c>
      <c r="B18" s="30"/>
      <c r="C18" s="28" t="s">
        <v>52</v>
      </c>
      <c r="D18" s="33"/>
      <c r="E18" s="30" t="s">
        <v>53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7"/>
    </row>
    <row r="19" ht="23.25" customHeight="1">
      <c r="A19" s="17">
        <v>15.0</v>
      </c>
      <c r="B19" s="30"/>
      <c r="C19" s="28" t="s">
        <v>54</v>
      </c>
      <c r="D19" s="33"/>
      <c r="E19" s="30" t="s">
        <v>55</v>
      </c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7"/>
    </row>
    <row r="20" ht="23.25" customHeight="1">
      <c r="A20" s="18">
        <v>16.0</v>
      </c>
      <c r="B20" s="30"/>
      <c r="C20" s="28" t="s">
        <v>56</v>
      </c>
      <c r="D20" s="33"/>
      <c r="E20" s="30" t="s">
        <v>57</v>
      </c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7"/>
    </row>
    <row r="21" ht="23.25" customHeight="1">
      <c r="A21" s="17">
        <v>17.0</v>
      </c>
      <c r="B21" s="30"/>
      <c r="C21" s="30" t="s">
        <v>58</v>
      </c>
      <c r="D21" s="33"/>
      <c r="E21" s="30" t="s">
        <v>59</v>
      </c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7"/>
    </row>
    <row r="22" ht="23.25" customHeight="1">
      <c r="A22" s="19" t="s">
        <v>60</v>
      </c>
      <c r="B22" s="38" t="s">
        <v>14</v>
      </c>
      <c r="C22" s="19">
        <v>17.0</v>
      </c>
      <c r="D22" s="22"/>
      <c r="E22" s="38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7"/>
    </row>
    <row r="23" ht="23.25" customHeight="1">
      <c r="A23" s="18">
        <v>1.0</v>
      </c>
      <c r="B23" s="27"/>
      <c r="C23" s="30" t="s">
        <v>61</v>
      </c>
      <c r="D23" s="39"/>
      <c r="E23" s="30" t="s">
        <v>62</v>
      </c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7"/>
    </row>
    <row r="24" ht="23.25" customHeight="1">
      <c r="A24" s="18">
        <v>2.0</v>
      </c>
      <c r="B24" s="27"/>
      <c r="C24" s="40" t="s">
        <v>63</v>
      </c>
      <c r="D24" s="39"/>
      <c r="E24" s="41" t="s">
        <v>64</v>
      </c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7"/>
    </row>
    <row r="25" ht="23.25" customHeight="1">
      <c r="A25" s="18">
        <v>3.0</v>
      </c>
      <c r="B25" s="30"/>
      <c r="C25" s="42" t="s">
        <v>65</v>
      </c>
      <c r="D25" s="39"/>
      <c r="E25" s="30" t="s">
        <v>66</v>
      </c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7"/>
    </row>
    <row r="26" ht="23.25" customHeight="1">
      <c r="A26" s="18">
        <v>4.0</v>
      </c>
      <c r="B26" s="30"/>
      <c r="C26" s="42" t="s">
        <v>67</v>
      </c>
      <c r="D26" s="39"/>
      <c r="E26" s="30" t="s">
        <v>68</v>
      </c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7"/>
    </row>
    <row r="27" ht="23.25" customHeight="1">
      <c r="A27" s="18">
        <v>5.0</v>
      </c>
      <c r="B27" s="30"/>
      <c r="C27" s="42" t="s">
        <v>69</v>
      </c>
      <c r="D27" s="39"/>
      <c r="E27" s="30" t="s">
        <v>70</v>
      </c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7"/>
    </row>
    <row r="28" ht="23.25" customHeight="1">
      <c r="A28" s="18">
        <v>6.0</v>
      </c>
      <c r="B28" s="30"/>
      <c r="C28" s="42" t="s">
        <v>71</v>
      </c>
      <c r="D28" s="39"/>
      <c r="E28" s="30" t="s">
        <v>72</v>
      </c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7"/>
    </row>
    <row r="29" ht="23.25" customHeight="1">
      <c r="A29" s="18">
        <v>7.0</v>
      </c>
      <c r="B29" s="30"/>
      <c r="C29" s="42" t="s">
        <v>73</v>
      </c>
      <c r="D29" s="39"/>
      <c r="E29" s="30" t="s">
        <v>74</v>
      </c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7"/>
    </row>
    <row r="30" ht="23.25" customHeight="1">
      <c r="A30" s="18">
        <v>8.0</v>
      </c>
      <c r="B30" s="30"/>
      <c r="C30" s="43" t="s">
        <v>75</v>
      </c>
      <c r="D30" s="39"/>
      <c r="E30" s="30" t="s">
        <v>76</v>
      </c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7"/>
    </row>
    <row r="31" ht="23.25" customHeight="1">
      <c r="A31" s="18">
        <v>9.0</v>
      </c>
      <c r="B31" s="30"/>
      <c r="C31" s="43" t="s">
        <v>77</v>
      </c>
      <c r="D31" s="39"/>
      <c r="E31" s="30" t="s">
        <v>78</v>
      </c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7"/>
    </row>
    <row r="32" ht="23.25" customHeight="1">
      <c r="A32" s="18">
        <v>10.0</v>
      </c>
      <c r="B32" s="30"/>
      <c r="C32" s="30" t="s">
        <v>79</v>
      </c>
      <c r="D32" s="39"/>
      <c r="E32" s="30" t="s">
        <v>80</v>
      </c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7"/>
    </row>
    <row r="33" ht="23.25" customHeight="1">
      <c r="A33" s="18">
        <v>11.0</v>
      </c>
      <c r="B33" s="30"/>
      <c r="C33" s="30" t="s">
        <v>81</v>
      </c>
      <c r="D33" s="39"/>
      <c r="E33" s="30" t="s">
        <v>82</v>
      </c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7"/>
    </row>
    <row r="34" ht="23.25" customHeight="1">
      <c r="A34" s="18">
        <v>12.0</v>
      </c>
      <c r="B34" s="30"/>
      <c r="C34" s="30" t="s">
        <v>83</v>
      </c>
      <c r="D34" s="39"/>
      <c r="E34" s="30" t="s">
        <v>84</v>
      </c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7"/>
    </row>
    <row r="35" ht="23.25" customHeight="1">
      <c r="A35" s="18">
        <v>13.0</v>
      </c>
      <c r="B35" s="30"/>
      <c r="C35" s="30" t="s">
        <v>85</v>
      </c>
      <c r="D35" s="39"/>
      <c r="E35" s="30" t="s">
        <v>86</v>
      </c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7"/>
    </row>
    <row r="36" ht="23.25" customHeight="1">
      <c r="A36" s="18">
        <v>14.0</v>
      </c>
      <c r="B36" s="30"/>
      <c r="C36" s="30" t="s">
        <v>87</v>
      </c>
      <c r="D36" s="39"/>
      <c r="E36" s="30" t="s">
        <v>88</v>
      </c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7"/>
    </row>
    <row r="37" ht="23.25" customHeight="1">
      <c r="A37" s="18">
        <v>15.0</v>
      </c>
      <c r="B37" s="30"/>
      <c r="C37" s="30" t="s">
        <v>89</v>
      </c>
      <c r="D37" s="39"/>
      <c r="E37" s="30" t="s">
        <v>90</v>
      </c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7"/>
    </row>
    <row r="38" ht="23.25" customHeight="1">
      <c r="A38" s="18">
        <v>16.0</v>
      </c>
      <c r="B38" s="30"/>
      <c r="C38" s="28" t="s">
        <v>91</v>
      </c>
      <c r="D38" s="39"/>
      <c r="E38" s="30" t="s">
        <v>92</v>
      </c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7"/>
    </row>
    <row r="39" ht="23.25" customHeight="1">
      <c r="A39" s="18">
        <v>17.0</v>
      </c>
      <c r="B39" s="30"/>
      <c r="C39" s="28" t="s">
        <v>93</v>
      </c>
      <c r="D39" s="39"/>
      <c r="E39" s="30" t="s">
        <v>94</v>
      </c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7"/>
    </row>
    <row r="40" ht="23.25" customHeight="1">
      <c r="A40" s="19" t="s">
        <v>95</v>
      </c>
      <c r="B40" s="38" t="s">
        <v>17</v>
      </c>
      <c r="C40" s="21">
        <v>8.0</v>
      </c>
      <c r="D40" s="22"/>
      <c r="E40" s="38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7"/>
    </row>
    <row r="41" ht="23.25" customHeight="1">
      <c r="A41" s="17">
        <v>1.0</v>
      </c>
      <c r="B41" s="27"/>
      <c r="C41" s="32" t="s">
        <v>96</v>
      </c>
      <c r="D41" s="33"/>
      <c r="E41" s="30" t="s">
        <v>97</v>
      </c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7"/>
    </row>
    <row r="42" ht="23.25" customHeight="1">
      <c r="A42" s="17">
        <v>2.0</v>
      </c>
      <c r="B42" s="30"/>
      <c r="C42" s="32" t="s">
        <v>98</v>
      </c>
      <c r="D42" s="33"/>
      <c r="E42" s="30" t="s">
        <v>99</v>
      </c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7"/>
    </row>
    <row r="43" ht="23.25" customHeight="1">
      <c r="A43" s="17">
        <v>3.0</v>
      </c>
      <c r="B43" s="30"/>
      <c r="C43" s="28" t="s">
        <v>100</v>
      </c>
      <c r="D43" s="33"/>
      <c r="E43" s="30" t="s">
        <v>101</v>
      </c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7"/>
    </row>
    <row r="44" ht="23.25" customHeight="1">
      <c r="A44" s="17">
        <v>4.0</v>
      </c>
      <c r="B44" s="30"/>
      <c r="C44" s="28" t="s">
        <v>102</v>
      </c>
      <c r="D44" s="33"/>
      <c r="E44" s="30" t="s">
        <v>103</v>
      </c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7"/>
    </row>
    <row r="45" ht="23.25" customHeight="1">
      <c r="A45" s="17">
        <v>5.0</v>
      </c>
      <c r="B45" s="30"/>
      <c r="C45" s="30" t="s">
        <v>104</v>
      </c>
      <c r="D45" s="33"/>
      <c r="E45" s="30" t="s">
        <v>105</v>
      </c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7"/>
    </row>
    <row r="46" ht="23.25" customHeight="1">
      <c r="A46" s="17">
        <v>6.0</v>
      </c>
      <c r="B46" s="30"/>
      <c r="C46" s="30" t="s">
        <v>106</v>
      </c>
      <c r="D46" s="33"/>
      <c r="E46" s="30" t="s">
        <v>107</v>
      </c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7"/>
    </row>
    <row r="47" ht="23.25" customHeight="1">
      <c r="A47" s="17">
        <v>7.0</v>
      </c>
      <c r="B47" s="30"/>
      <c r="C47" s="30" t="s">
        <v>108</v>
      </c>
      <c r="D47" s="33"/>
      <c r="E47" s="30" t="s">
        <v>109</v>
      </c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7"/>
    </row>
    <row r="48" ht="23.25" customHeight="1">
      <c r="A48" s="17">
        <v>8.0</v>
      </c>
      <c r="B48" s="30"/>
      <c r="C48" s="28" t="s">
        <v>110</v>
      </c>
      <c r="D48" s="33"/>
      <c r="E48" s="30" t="s">
        <v>111</v>
      </c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7"/>
    </row>
    <row r="49" ht="23.25" customHeight="1">
      <c r="A49" s="19" t="s">
        <v>112</v>
      </c>
      <c r="B49" s="38" t="s">
        <v>20</v>
      </c>
      <c r="C49" s="21">
        <v>21.0</v>
      </c>
      <c r="D49" s="22"/>
      <c r="E49" s="38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7"/>
    </row>
    <row r="50" ht="23.25" customHeight="1">
      <c r="A50" s="17">
        <v>1.0</v>
      </c>
      <c r="B50" s="27"/>
      <c r="C50" s="27" t="s">
        <v>113</v>
      </c>
      <c r="D50" s="33"/>
      <c r="E50" s="30" t="s">
        <v>114</v>
      </c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7"/>
    </row>
    <row r="51" ht="23.25" customHeight="1">
      <c r="A51" s="17">
        <v>2.0</v>
      </c>
      <c r="B51" s="30"/>
      <c r="C51" s="32" t="s">
        <v>115</v>
      </c>
      <c r="D51" s="33"/>
      <c r="E51" s="30" t="s">
        <v>116</v>
      </c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7"/>
    </row>
    <row r="52" ht="23.25" customHeight="1">
      <c r="A52" s="17">
        <v>3.0</v>
      </c>
      <c r="B52" s="30"/>
      <c r="C52" s="32" t="s">
        <v>117</v>
      </c>
      <c r="D52" s="33"/>
      <c r="E52" s="30" t="s">
        <v>118</v>
      </c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7"/>
    </row>
    <row r="53" ht="23.25" customHeight="1">
      <c r="A53" s="17">
        <v>4.0</v>
      </c>
      <c r="B53" s="30"/>
      <c r="C53" s="28" t="s">
        <v>119</v>
      </c>
      <c r="D53" s="33"/>
      <c r="E53" s="30" t="s">
        <v>120</v>
      </c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7"/>
    </row>
    <row r="54" ht="23.25" customHeight="1">
      <c r="A54" s="17">
        <v>5.0</v>
      </c>
      <c r="B54" s="30"/>
      <c r="C54" s="30" t="s">
        <v>121</v>
      </c>
      <c r="D54" s="33"/>
      <c r="E54" s="30" t="s">
        <v>122</v>
      </c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7"/>
    </row>
    <row r="55" ht="23.25" customHeight="1">
      <c r="A55" s="17">
        <v>6.0</v>
      </c>
      <c r="B55" s="30"/>
      <c r="C55" s="30" t="s">
        <v>85</v>
      </c>
      <c r="D55" s="33"/>
      <c r="E55" s="30" t="s">
        <v>123</v>
      </c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7"/>
    </row>
    <row r="56" ht="23.25" customHeight="1">
      <c r="A56" s="17">
        <v>7.0</v>
      </c>
      <c r="B56" s="30"/>
      <c r="C56" s="30" t="s">
        <v>124</v>
      </c>
      <c r="D56" s="33"/>
      <c r="E56" s="30" t="s">
        <v>125</v>
      </c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7"/>
    </row>
    <row r="57" ht="23.25" customHeight="1">
      <c r="A57" s="17">
        <v>8.0</v>
      </c>
      <c r="B57" s="30"/>
      <c r="C57" s="30" t="s">
        <v>126</v>
      </c>
      <c r="D57" s="33"/>
      <c r="E57" s="30" t="s">
        <v>127</v>
      </c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7"/>
    </row>
    <row r="58" ht="23.25" customHeight="1">
      <c r="A58" s="17">
        <v>9.0</v>
      </c>
      <c r="B58" s="30"/>
      <c r="C58" s="30" t="s">
        <v>128</v>
      </c>
      <c r="D58" s="33"/>
      <c r="E58" s="30" t="s">
        <v>129</v>
      </c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7"/>
    </row>
    <row r="59" ht="23.25" customHeight="1">
      <c r="A59" s="17">
        <v>10.0</v>
      </c>
      <c r="B59" s="30"/>
      <c r="C59" s="32" t="s">
        <v>130</v>
      </c>
      <c r="D59" s="33"/>
      <c r="E59" s="30" t="s">
        <v>131</v>
      </c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7"/>
    </row>
    <row r="60" ht="23.25" customHeight="1">
      <c r="A60" s="17">
        <v>11.0</v>
      </c>
      <c r="B60" s="30"/>
      <c r="C60" s="32" t="s">
        <v>132</v>
      </c>
      <c r="D60" s="33"/>
      <c r="E60" s="30" t="s">
        <v>133</v>
      </c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7"/>
    </row>
    <row r="61" ht="23.25" customHeight="1">
      <c r="A61" s="17">
        <v>12.0</v>
      </c>
      <c r="B61" s="30"/>
      <c r="C61" s="30" t="s">
        <v>134</v>
      </c>
      <c r="D61" s="33"/>
      <c r="E61" s="30" t="s">
        <v>135</v>
      </c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7"/>
    </row>
    <row r="62" ht="23.25" customHeight="1">
      <c r="A62" s="17">
        <v>13.0</v>
      </c>
      <c r="B62" s="30"/>
      <c r="C62" s="30" t="s">
        <v>136</v>
      </c>
      <c r="D62" s="33"/>
      <c r="E62" s="30" t="s">
        <v>137</v>
      </c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7"/>
    </row>
    <row r="63" ht="23.25" customHeight="1">
      <c r="A63" s="17">
        <v>14.0</v>
      </c>
      <c r="B63" s="30"/>
      <c r="C63" s="30" t="s">
        <v>138</v>
      </c>
      <c r="D63" s="33"/>
      <c r="E63" s="30" t="s">
        <v>139</v>
      </c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7"/>
    </row>
    <row r="64" ht="23.25" customHeight="1">
      <c r="A64" s="17">
        <v>15.0</v>
      </c>
      <c r="B64" s="30"/>
      <c r="C64" s="30" t="s">
        <v>140</v>
      </c>
      <c r="D64" s="33"/>
      <c r="E64" s="30" t="s">
        <v>141</v>
      </c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7"/>
    </row>
    <row r="65" ht="23.25" customHeight="1">
      <c r="A65" s="17">
        <v>16.0</v>
      </c>
      <c r="B65" s="30"/>
      <c r="C65" s="30" t="s">
        <v>142</v>
      </c>
      <c r="D65" s="33"/>
      <c r="E65" s="30" t="s">
        <v>143</v>
      </c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7"/>
    </row>
    <row r="66" ht="23.25" customHeight="1">
      <c r="A66" s="17">
        <v>17.0</v>
      </c>
      <c r="B66" s="30"/>
      <c r="C66" s="28" t="s">
        <v>144</v>
      </c>
      <c r="D66" s="33"/>
      <c r="E66" s="30" t="s">
        <v>145</v>
      </c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7"/>
    </row>
    <row r="67" ht="23.25" customHeight="1">
      <c r="A67" s="17">
        <v>18.0</v>
      </c>
      <c r="B67" s="30"/>
      <c r="C67" s="28" t="s">
        <v>146</v>
      </c>
      <c r="D67" s="33"/>
      <c r="E67" s="30" t="s">
        <v>147</v>
      </c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7"/>
    </row>
    <row r="68" ht="23.25" customHeight="1">
      <c r="A68" s="17">
        <v>19.0</v>
      </c>
      <c r="B68" s="30"/>
      <c r="C68" s="30" t="s">
        <v>148</v>
      </c>
      <c r="D68" s="33"/>
      <c r="E68" s="30" t="s">
        <v>149</v>
      </c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7"/>
    </row>
    <row r="69" ht="23.25" customHeight="1">
      <c r="A69" s="17">
        <v>20.0</v>
      </c>
      <c r="B69" s="30"/>
      <c r="C69" s="28" t="s">
        <v>150</v>
      </c>
      <c r="D69" s="33"/>
      <c r="E69" s="30" t="s">
        <v>151</v>
      </c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7"/>
    </row>
    <row r="70" ht="23.25" customHeight="1">
      <c r="A70" s="17">
        <v>21.0</v>
      </c>
      <c r="B70" s="30"/>
      <c r="C70" s="30" t="s">
        <v>152</v>
      </c>
      <c r="D70" s="33"/>
      <c r="E70" s="30" t="s">
        <v>153</v>
      </c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7"/>
    </row>
    <row r="71" ht="23.25" customHeight="1">
      <c r="A71" s="19" t="s">
        <v>154</v>
      </c>
      <c r="B71" s="38" t="s">
        <v>23</v>
      </c>
      <c r="C71" s="21">
        <v>8.0</v>
      </c>
      <c r="D71" s="22"/>
      <c r="E71" s="38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7"/>
    </row>
    <row r="72" ht="23.25" customHeight="1">
      <c r="A72" s="17">
        <v>1.0</v>
      </c>
      <c r="B72" s="27"/>
      <c r="C72" s="27" t="s">
        <v>155</v>
      </c>
      <c r="D72" s="33"/>
      <c r="E72" s="30" t="s">
        <v>156</v>
      </c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7"/>
    </row>
    <row r="73" ht="23.25" customHeight="1">
      <c r="A73" s="17">
        <v>2.0</v>
      </c>
      <c r="B73" s="30"/>
      <c r="C73" s="32" t="s">
        <v>157</v>
      </c>
      <c r="D73" s="33"/>
      <c r="E73" s="30" t="s">
        <v>158</v>
      </c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7"/>
    </row>
    <row r="74" ht="23.25" customHeight="1">
      <c r="A74" s="17">
        <v>3.0</v>
      </c>
      <c r="B74" s="30"/>
      <c r="C74" s="32" t="s">
        <v>159</v>
      </c>
      <c r="D74" s="33"/>
      <c r="E74" s="30" t="s">
        <v>160</v>
      </c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7"/>
    </row>
    <row r="75" ht="23.25" customHeight="1">
      <c r="A75" s="17">
        <v>4.0</v>
      </c>
      <c r="B75" s="30"/>
      <c r="C75" s="30" t="s">
        <v>161</v>
      </c>
      <c r="D75" s="33"/>
      <c r="E75" s="30" t="s">
        <v>162</v>
      </c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7"/>
    </row>
    <row r="76" ht="23.25" customHeight="1">
      <c r="A76" s="17">
        <v>5.0</v>
      </c>
      <c r="B76" s="30"/>
      <c r="C76" s="30" t="s">
        <v>163</v>
      </c>
      <c r="D76" s="33"/>
      <c r="E76" s="30" t="s">
        <v>164</v>
      </c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7"/>
    </row>
    <row r="77" ht="23.25" customHeight="1">
      <c r="A77" s="17">
        <v>6.0</v>
      </c>
      <c r="B77" s="30"/>
      <c r="C77" s="30" t="s">
        <v>165</v>
      </c>
      <c r="D77" s="33"/>
      <c r="E77" s="30" t="s">
        <v>166</v>
      </c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7"/>
    </row>
    <row r="78" ht="23.25" customHeight="1">
      <c r="A78" s="17">
        <v>7.0</v>
      </c>
      <c r="B78" s="30"/>
      <c r="C78" s="30" t="s">
        <v>167</v>
      </c>
      <c r="D78" s="33"/>
      <c r="E78" s="30" t="s">
        <v>168</v>
      </c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7"/>
    </row>
    <row r="79" ht="23.25" customHeight="1">
      <c r="A79" s="17">
        <v>8.0</v>
      </c>
      <c r="B79" s="30"/>
      <c r="C79" s="30" t="s">
        <v>169</v>
      </c>
      <c r="D79" s="33"/>
      <c r="E79" s="30" t="s">
        <v>170</v>
      </c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7"/>
    </row>
    <row r="80" ht="23.25" customHeight="1">
      <c r="A80" s="19" t="s">
        <v>171</v>
      </c>
      <c r="B80" s="38" t="s">
        <v>26</v>
      </c>
      <c r="C80" s="21">
        <v>16.0</v>
      </c>
      <c r="D80" s="22"/>
      <c r="E80" s="38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7"/>
    </row>
    <row r="81" ht="23.25" customHeight="1">
      <c r="A81" s="17">
        <v>1.0</v>
      </c>
      <c r="B81" s="27"/>
      <c r="C81" s="45" t="s">
        <v>172</v>
      </c>
      <c r="D81" s="33"/>
      <c r="E81" s="30" t="s">
        <v>173</v>
      </c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7"/>
    </row>
    <row r="82" ht="23.25" customHeight="1">
      <c r="A82" s="17">
        <v>2.0</v>
      </c>
      <c r="B82" s="30"/>
      <c r="C82" s="45" t="s">
        <v>174</v>
      </c>
      <c r="D82" s="33"/>
      <c r="E82" s="30" t="s">
        <v>175</v>
      </c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7"/>
    </row>
    <row r="83" ht="23.25" customHeight="1">
      <c r="A83" s="17">
        <v>3.0</v>
      </c>
      <c r="B83" s="30"/>
      <c r="C83" s="45" t="s">
        <v>176</v>
      </c>
      <c r="D83" s="33"/>
      <c r="E83" s="30" t="s">
        <v>177</v>
      </c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7"/>
    </row>
    <row r="84" ht="23.25" customHeight="1">
      <c r="A84" s="17">
        <v>4.0</v>
      </c>
      <c r="B84" s="30"/>
      <c r="C84" s="45" t="s">
        <v>178</v>
      </c>
      <c r="D84" s="33"/>
      <c r="E84" s="30" t="s">
        <v>179</v>
      </c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7"/>
    </row>
    <row r="85" ht="23.25" customHeight="1">
      <c r="A85" s="17">
        <v>5.0</v>
      </c>
      <c r="B85" s="30"/>
      <c r="C85" s="32" t="s">
        <v>180</v>
      </c>
      <c r="D85" s="33"/>
      <c r="E85" s="30" t="s">
        <v>181</v>
      </c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7"/>
    </row>
    <row r="86" ht="23.25" customHeight="1">
      <c r="A86" s="17">
        <v>6.0</v>
      </c>
      <c r="B86" s="30"/>
      <c r="C86" s="30" t="s">
        <v>182</v>
      </c>
      <c r="D86" s="33"/>
      <c r="E86" s="30" t="s">
        <v>183</v>
      </c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7"/>
    </row>
    <row r="87" ht="23.25" customHeight="1">
      <c r="A87" s="17">
        <v>7.0</v>
      </c>
      <c r="B87" s="30"/>
      <c r="C87" s="30" t="s">
        <v>184</v>
      </c>
      <c r="D87" s="33"/>
      <c r="E87" s="30" t="s">
        <v>185</v>
      </c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7"/>
    </row>
    <row r="88" ht="23.25" customHeight="1">
      <c r="A88" s="17">
        <v>8.0</v>
      </c>
      <c r="B88" s="30"/>
      <c r="C88" s="30" t="s">
        <v>186</v>
      </c>
      <c r="D88" s="33"/>
      <c r="E88" s="30" t="s">
        <v>187</v>
      </c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7"/>
    </row>
    <row r="89" ht="23.25" customHeight="1">
      <c r="A89" s="17">
        <v>9.0</v>
      </c>
      <c r="B89" s="30"/>
      <c r="C89" s="30" t="s">
        <v>188</v>
      </c>
      <c r="D89" s="33"/>
      <c r="E89" s="30" t="s">
        <v>189</v>
      </c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7"/>
    </row>
    <row r="90" ht="23.25" customHeight="1">
      <c r="A90" s="17">
        <v>10.0</v>
      </c>
      <c r="B90" s="30"/>
      <c r="C90" s="30" t="s">
        <v>190</v>
      </c>
      <c r="D90" s="33"/>
      <c r="E90" s="30" t="s">
        <v>191</v>
      </c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7"/>
    </row>
    <row r="91" ht="23.25" customHeight="1">
      <c r="A91" s="17">
        <v>11.0</v>
      </c>
      <c r="B91" s="30"/>
      <c r="C91" s="30" t="s">
        <v>192</v>
      </c>
      <c r="D91" s="33"/>
      <c r="E91" s="30" t="s">
        <v>193</v>
      </c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7"/>
    </row>
    <row r="92" ht="23.25" customHeight="1">
      <c r="A92" s="17">
        <v>12.0</v>
      </c>
      <c r="B92" s="30"/>
      <c r="C92" s="30" t="s">
        <v>194</v>
      </c>
      <c r="D92" s="33"/>
      <c r="E92" s="30" t="s">
        <v>195</v>
      </c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7"/>
    </row>
    <row r="93" ht="23.25" customHeight="1">
      <c r="A93" s="17">
        <v>13.0</v>
      </c>
      <c r="B93" s="30"/>
      <c r="C93" s="30" t="s">
        <v>196</v>
      </c>
      <c r="D93" s="33"/>
      <c r="E93" s="30" t="s">
        <v>197</v>
      </c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7"/>
    </row>
    <row r="94" ht="23.25" customHeight="1">
      <c r="A94" s="17">
        <v>14.0</v>
      </c>
      <c r="B94" s="30"/>
      <c r="C94" s="28" t="s">
        <v>198</v>
      </c>
      <c r="D94" s="33"/>
      <c r="E94" s="30" t="s">
        <v>199</v>
      </c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7"/>
    </row>
    <row r="95" ht="23.25" customHeight="1">
      <c r="A95" s="17">
        <v>15.0</v>
      </c>
      <c r="B95" s="30"/>
      <c r="C95" s="28" t="s">
        <v>200</v>
      </c>
      <c r="D95" s="33"/>
      <c r="E95" s="30" t="s">
        <v>201</v>
      </c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7"/>
    </row>
    <row r="96" ht="23.25" customHeight="1">
      <c r="A96" s="17">
        <v>16.0</v>
      </c>
      <c r="B96" s="30"/>
      <c r="C96" s="30" t="s">
        <v>202</v>
      </c>
      <c r="D96" s="33"/>
      <c r="E96" s="30" t="s">
        <v>203</v>
      </c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7"/>
    </row>
    <row r="97" ht="23.25" customHeight="1">
      <c r="A97" s="19" t="s">
        <v>204</v>
      </c>
      <c r="B97" s="38" t="s">
        <v>29</v>
      </c>
      <c r="C97" s="19">
        <v>10.0</v>
      </c>
      <c r="D97" s="22"/>
      <c r="E97" s="38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7"/>
    </row>
    <row r="98" ht="23.25" customHeight="1">
      <c r="A98" s="18">
        <v>1.0</v>
      </c>
      <c r="B98" s="27"/>
      <c r="C98" s="27" t="s">
        <v>205</v>
      </c>
      <c r="D98" s="33"/>
      <c r="E98" s="30" t="s">
        <v>206</v>
      </c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7"/>
    </row>
    <row r="99" ht="23.25" customHeight="1">
      <c r="A99" s="18">
        <v>2.0</v>
      </c>
      <c r="B99" s="27"/>
      <c r="C99" s="27" t="s">
        <v>207</v>
      </c>
      <c r="D99" s="33"/>
      <c r="E99" s="27" t="s">
        <v>208</v>
      </c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7"/>
    </row>
    <row r="100" ht="23.25" customHeight="1">
      <c r="A100" s="18">
        <v>3.0</v>
      </c>
      <c r="B100" s="30"/>
      <c r="C100" s="45" t="s">
        <v>209</v>
      </c>
      <c r="D100" s="33"/>
      <c r="E100" s="30" t="s">
        <v>210</v>
      </c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7"/>
    </row>
    <row r="101" ht="23.25" customHeight="1">
      <c r="A101" s="18">
        <v>4.0</v>
      </c>
      <c r="B101" s="30"/>
      <c r="C101" s="30" t="s">
        <v>211</v>
      </c>
      <c r="D101" s="33"/>
      <c r="E101" s="30" t="s">
        <v>212</v>
      </c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7"/>
    </row>
    <row r="102" ht="23.25" customHeight="1">
      <c r="A102" s="18">
        <v>5.0</v>
      </c>
      <c r="B102" s="30"/>
      <c r="C102" s="47" t="s">
        <v>213</v>
      </c>
      <c r="D102" s="33"/>
      <c r="E102" s="48" t="s">
        <v>214</v>
      </c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7"/>
    </row>
    <row r="103" ht="23.25" customHeight="1">
      <c r="A103" s="18">
        <v>6.0</v>
      </c>
      <c r="B103" s="30"/>
      <c r="C103" s="49" t="s">
        <v>215</v>
      </c>
      <c r="D103" s="33"/>
      <c r="E103" s="30" t="s">
        <v>216</v>
      </c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7"/>
    </row>
    <row r="104" ht="23.25" customHeight="1">
      <c r="A104" s="50">
        <v>7.0</v>
      </c>
      <c r="B104" s="48"/>
      <c r="C104" s="47" t="s">
        <v>217</v>
      </c>
      <c r="D104" s="33"/>
      <c r="E104" s="48" t="s">
        <v>218</v>
      </c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51"/>
    </row>
    <row r="105" ht="23.25" customHeight="1">
      <c r="A105" s="18">
        <v>8.0</v>
      </c>
      <c r="B105" s="30"/>
      <c r="C105" s="28" t="s">
        <v>219</v>
      </c>
      <c r="D105" s="33"/>
      <c r="E105" s="30" t="s">
        <v>220</v>
      </c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7"/>
    </row>
    <row r="106" ht="23.25" customHeight="1">
      <c r="A106" s="50">
        <v>9.0</v>
      </c>
      <c r="B106" s="48"/>
      <c r="C106" s="47" t="s">
        <v>221</v>
      </c>
      <c r="D106" s="33"/>
      <c r="E106" s="48" t="s">
        <v>222</v>
      </c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51"/>
    </row>
    <row r="107" ht="23.25" customHeight="1">
      <c r="A107" s="18">
        <v>10.0</v>
      </c>
      <c r="B107" s="30"/>
      <c r="C107" s="28" t="s">
        <v>223</v>
      </c>
      <c r="D107" s="33"/>
      <c r="E107" s="30" t="s">
        <v>224</v>
      </c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7"/>
    </row>
    <row r="108" ht="23.25" customHeight="1">
      <c r="A108" s="19" t="s">
        <v>225</v>
      </c>
      <c r="B108" s="38" t="s">
        <v>226</v>
      </c>
      <c r="C108" s="52">
        <v>23.0</v>
      </c>
      <c r="D108" s="22"/>
      <c r="E108" s="38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7"/>
    </row>
    <row r="109" ht="23.25" customHeight="1">
      <c r="A109" s="17">
        <v>1.0</v>
      </c>
      <c r="B109" s="27" t="s">
        <v>227</v>
      </c>
      <c r="C109" s="27" t="s">
        <v>228</v>
      </c>
      <c r="D109" s="33"/>
      <c r="E109" s="30" t="s">
        <v>229</v>
      </c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7"/>
    </row>
    <row r="110" ht="23.25" customHeight="1">
      <c r="A110" s="17">
        <v>2.0</v>
      </c>
      <c r="B110" s="27" t="s">
        <v>230</v>
      </c>
      <c r="C110" s="28" t="s">
        <v>231</v>
      </c>
      <c r="D110" s="33"/>
      <c r="E110" s="30" t="s">
        <v>232</v>
      </c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7"/>
    </row>
    <row r="111" ht="23.25" customHeight="1">
      <c r="A111" s="17">
        <v>3.0</v>
      </c>
      <c r="B111" s="30"/>
      <c r="C111" s="45" t="s">
        <v>233</v>
      </c>
      <c r="D111" s="33"/>
      <c r="E111" s="30" t="s">
        <v>234</v>
      </c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7"/>
    </row>
    <row r="112" ht="23.25" customHeight="1">
      <c r="A112" s="17">
        <v>4.0</v>
      </c>
      <c r="B112" s="30"/>
      <c r="C112" s="45" t="s">
        <v>235</v>
      </c>
      <c r="D112" s="33"/>
      <c r="E112" s="30" t="s">
        <v>236</v>
      </c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7"/>
    </row>
    <row r="113" ht="23.25" customHeight="1">
      <c r="A113" s="17">
        <v>5.0</v>
      </c>
      <c r="B113" s="30"/>
      <c r="C113" s="45" t="s">
        <v>237</v>
      </c>
      <c r="D113" s="33"/>
      <c r="E113" s="30" t="s">
        <v>238</v>
      </c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7"/>
    </row>
    <row r="114" ht="23.25" customHeight="1">
      <c r="A114" s="17">
        <v>6.0</v>
      </c>
      <c r="B114" s="30"/>
      <c r="C114" s="45" t="s">
        <v>239</v>
      </c>
      <c r="D114" s="33"/>
      <c r="E114" s="30" t="s">
        <v>240</v>
      </c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7"/>
    </row>
    <row r="115" ht="23.25" customHeight="1">
      <c r="A115" s="17">
        <v>7.0</v>
      </c>
      <c r="B115" s="30"/>
      <c r="C115" s="45" t="s">
        <v>241</v>
      </c>
      <c r="D115" s="33"/>
      <c r="E115" s="30" t="s">
        <v>242</v>
      </c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7"/>
    </row>
    <row r="116" ht="23.25" customHeight="1">
      <c r="A116" s="17">
        <v>8.0</v>
      </c>
      <c r="B116" s="30"/>
      <c r="C116" s="45" t="s">
        <v>243</v>
      </c>
      <c r="D116" s="33"/>
      <c r="E116" s="30" t="s">
        <v>244</v>
      </c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7"/>
    </row>
    <row r="117" ht="23.25" customHeight="1">
      <c r="A117" s="17">
        <v>9.0</v>
      </c>
      <c r="B117" s="30"/>
      <c r="C117" s="45" t="s">
        <v>245</v>
      </c>
      <c r="D117" s="33"/>
      <c r="E117" s="30" t="s">
        <v>246</v>
      </c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7"/>
    </row>
    <row r="118" ht="23.25" customHeight="1">
      <c r="A118" s="17">
        <v>10.0</v>
      </c>
      <c r="B118" s="30"/>
      <c r="C118" s="30" t="s">
        <v>247</v>
      </c>
      <c r="D118" s="33"/>
      <c r="E118" s="30" t="s">
        <v>248</v>
      </c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7"/>
    </row>
    <row r="119" ht="23.25" customHeight="1">
      <c r="A119" s="17">
        <v>11.0</v>
      </c>
      <c r="B119" s="30"/>
      <c r="C119" s="30" t="s">
        <v>249</v>
      </c>
      <c r="D119" s="33"/>
      <c r="E119" s="30" t="s">
        <v>250</v>
      </c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7"/>
    </row>
    <row r="120" ht="23.25" customHeight="1">
      <c r="A120" s="17">
        <v>12.0</v>
      </c>
      <c r="B120" s="30"/>
      <c r="C120" s="30" t="s">
        <v>251</v>
      </c>
      <c r="D120" s="33"/>
      <c r="E120" s="30" t="s">
        <v>252</v>
      </c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7"/>
    </row>
    <row r="121" ht="23.25" customHeight="1">
      <c r="A121" s="17">
        <v>13.0</v>
      </c>
      <c r="B121" s="30"/>
      <c r="C121" s="28" t="s">
        <v>253</v>
      </c>
      <c r="D121" s="33"/>
      <c r="E121" s="30" t="s">
        <v>254</v>
      </c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7"/>
    </row>
    <row r="122" ht="23.25" customHeight="1">
      <c r="A122" s="17">
        <v>14.0</v>
      </c>
      <c r="B122" s="30"/>
      <c r="C122" s="30" t="s">
        <v>255</v>
      </c>
      <c r="D122" s="33"/>
      <c r="E122" s="30" t="s">
        <v>256</v>
      </c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7"/>
    </row>
    <row r="123" ht="23.25" customHeight="1">
      <c r="A123" s="17">
        <v>15.0</v>
      </c>
      <c r="B123" s="30"/>
      <c r="C123" s="30" t="s">
        <v>257</v>
      </c>
      <c r="D123" s="33"/>
      <c r="E123" s="30" t="s">
        <v>258</v>
      </c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7"/>
    </row>
    <row r="124" ht="23.25" customHeight="1">
      <c r="A124" s="17">
        <v>16.0</v>
      </c>
      <c r="B124" s="30"/>
      <c r="C124" s="30" t="s">
        <v>259</v>
      </c>
      <c r="D124" s="33"/>
      <c r="E124" s="30" t="s">
        <v>260</v>
      </c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7"/>
    </row>
    <row r="125" ht="23.25" customHeight="1">
      <c r="A125" s="17">
        <v>17.0</v>
      </c>
      <c r="B125" s="30"/>
      <c r="C125" s="30" t="s">
        <v>261</v>
      </c>
      <c r="D125" s="33"/>
      <c r="E125" s="30" t="s">
        <v>262</v>
      </c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7"/>
    </row>
    <row r="126" ht="23.25" customHeight="1">
      <c r="A126" s="17">
        <v>18.0</v>
      </c>
      <c r="B126" s="30"/>
      <c r="C126" s="30" t="s">
        <v>263</v>
      </c>
      <c r="D126" s="33"/>
      <c r="E126" s="30" t="s">
        <v>264</v>
      </c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7"/>
    </row>
    <row r="127" ht="23.25" customHeight="1">
      <c r="A127" s="17">
        <v>19.0</v>
      </c>
      <c r="B127" s="30"/>
      <c r="C127" s="28" t="s">
        <v>265</v>
      </c>
      <c r="D127" s="33"/>
      <c r="E127" s="30" t="s">
        <v>266</v>
      </c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7"/>
    </row>
    <row r="128" ht="23.25" customHeight="1">
      <c r="A128" s="17">
        <v>20.0</v>
      </c>
      <c r="B128" s="53"/>
      <c r="C128" s="43" t="s">
        <v>267</v>
      </c>
      <c r="D128" s="33"/>
      <c r="E128" s="53" t="s">
        <v>268</v>
      </c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7"/>
    </row>
    <row r="129" ht="23.25" customHeight="1">
      <c r="A129" s="17">
        <v>21.0</v>
      </c>
      <c r="B129" s="30"/>
      <c r="C129" s="28" t="s">
        <v>269</v>
      </c>
      <c r="D129" s="33"/>
      <c r="E129" s="30" t="s">
        <v>270</v>
      </c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7"/>
    </row>
    <row r="130" ht="23.25" customHeight="1">
      <c r="A130" s="17">
        <v>22.0</v>
      </c>
      <c r="B130" s="30"/>
      <c r="C130" s="28" t="s">
        <v>271</v>
      </c>
      <c r="D130" s="33"/>
      <c r="E130" s="30" t="s">
        <v>272</v>
      </c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7"/>
    </row>
    <row r="131" ht="23.25" customHeight="1">
      <c r="A131" s="17">
        <v>23.0</v>
      </c>
      <c r="B131" s="30"/>
      <c r="C131" s="28" t="s">
        <v>273</v>
      </c>
      <c r="D131" s="33"/>
      <c r="E131" s="30" t="s">
        <v>274</v>
      </c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7"/>
    </row>
    <row r="132" ht="23.25" customHeight="1">
      <c r="A132" s="19" t="s">
        <v>275</v>
      </c>
      <c r="B132" s="38" t="s">
        <v>276</v>
      </c>
      <c r="C132" s="21">
        <v>19.0</v>
      </c>
      <c r="D132" s="22"/>
      <c r="E132" s="38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7"/>
    </row>
    <row r="133" ht="23.25" customHeight="1">
      <c r="A133" s="18">
        <v>1.0</v>
      </c>
      <c r="B133" s="27"/>
      <c r="C133" s="27" t="s">
        <v>277</v>
      </c>
      <c r="D133" s="33"/>
      <c r="E133" s="27" t="s">
        <v>278</v>
      </c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7"/>
    </row>
    <row r="134" ht="23.25" customHeight="1">
      <c r="A134" s="17">
        <v>2.0</v>
      </c>
      <c r="B134" s="30"/>
      <c r="C134" s="32" t="s">
        <v>279</v>
      </c>
      <c r="D134" s="33"/>
      <c r="E134" s="30" t="s">
        <v>280</v>
      </c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7"/>
    </row>
    <row r="135" ht="23.25" customHeight="1">
      <c r="A135" s="18">
        <v>3.0</v>
      </c>
      <c r="B135" s="30"/>
      <c r="C135" s="32" t="s">
        <v>281</v>
      </c>
      <c r="D135" s="33"/>
      <c r="E135" s="30" t="s">
        <v>282</v>
      </c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7"/>
    </row>
    <row r="136" ht="23.25" customHeight="1">
      <c r="A136" s="17">
        <v>4.0</v>
      </c>
      <c r="B136" s="30"/>
      <c r="C136" s="32" t="s">
        <v>283</v>
      </c>
      <c r="D136" s="33"/>
      <c r="E136" s="30" t="s">
        <v>284</v>
      </c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7"/>
    </row>
    <row r="137" ht="23.25" customHeight="1">
      <c r="A137" s="18">
        <v>5.0</v>
      </c>
      <c r="B137" s="30"/>
      <c r="C137" s="28" t="s">
        <v>285</v>
      </c>
      <c r="D137" s="33"/>
      <c r="E137" s="30" t="s">
        <v>286</v>
      </c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7"/>
    </row>
    <row r="138" ht="23.25" customHeight="1">
      <c r="A138" s="17">
        <v>6.0</v>
      </c>
      <c r="B138" s="30"/>
      <c r="C138" s="30" t="s">
        <v>287</v>
      </c>
      <c r="D138" s="33"/>
      <c r="E138" s="30" t="s">
        <v>288</v>
      </c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7"/>
    </row>
    <row r="139" ht="23.25" customHeight="1">
      <c r="A139" s="18">
        <v>7.0</v>
      </c>
      <c r="B139" s="30"/>
      <c r="C139" s="30" t="s">
        <v>289</v>
      </c>
      <c r="D139" s="33"/>
      <c r="E139" s="30" t="s">
        <v>290</v>
      </c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7"/>
    </row>
    <row r="140" ht="23.25" customHeight="1">
      <c r="A140" s="17">
        <v>8.0</v>
      </c>
      <c r="B140" s="30"/>
      <c r="C140" s="30" t="s">
        <v>291</v>
      </c>
      <c r="D140" s="33"/>
      <c r="E140" s="30" t="s">
        <v>292</v>
      </c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7"/>
    </row>
    <row r="141" ht="23.25" customHeight="1">
      <c r="A141" s="18">
        <v>9.0</v>
      </c>
      <c r="B141" s="30"/>
      <c r="C141" s="30" t="s">
        <v>293</v>
      </c>
      <c r="D141" s="33"/>
      <c r="E141" s="30" t="s">
        <v>294</v>
      </c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7"/>
    </row>
    <row r="142" ht="23.25" customHeight="1">
      <c r="A142" s="17">
        <v>10.0</v>
      </c>
      <c r="B142" s="30"/>
      <c r="C142" s="30" t="s">
        <v>295</v>
      </c>
      <c r="D142" s="33"/>
      <c r="E142" s="30" t="s">
        <v>296</v>
      </c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7"/>
    </row>
    <row r="143" ht="23.25" customHeight="1">
      <c r="A143" s="18">
        <v>11.0</v>
      </c>
      <c r="B143" s="30"/>
      <c r="C143" s="30" t="s">
        <v>297</v>
      </c>
      <c r="D143" s="33"/>
      <c r="E143" s="30" t="s">
        <v>298</v>
      </c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7"/>
    </row>
    <row r="144" ht="23.25" customHeight="1">
      <c r="A144" s="17">
        <v>12.0</v>
      </c>
      <c r="B144" s="30"/>
      <c r="C144" s="30" t="s">
        <v>299</v>
      </c>
      <c r="D144" s="33"/>
      <c r="E144" s="30" t="s">
        <v>300</v>
      </c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7"/>
    </row>
    <row r="145" ht="23.25" customHeight="1">
      <c r="A145" s="18">
        <v>13.0</v>
      </c>
      <c r="B145" s="30"/>
      <c r="C145" s="30" t="s">
        <v>301</v>
      </c>
      <c r="D145" s="33"/>
      <c r="E145" s="30" t="s">
        <v>302</v>
      </c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7"/>
    </row>
    <row r="146" ht="23.25" customHeight="1">
      <c r="A146" s="17">
        <v>14.0</v>
      </c>
      <c r="B146" s="30"/>
      <c r="C146" s="30" t="s">
        <v>303</v>
      </c>
      <c r="D146" s="33"/>
      <c r="E146" s="30" t="s">
        <v>304</v>
      </c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7"/>
    </row>
    <row r="147" ht="23.25" customHeight="1">
      <c r="A147" s="18">
        <v>15.0</v>
      </c>
      <c r="B147" s="30"/>
      <c r="C147" s="30" t="s">
        <v>305</v>
      </c>
      <c r="D147" s="33"/>
      <c r="E147" s="30" t="s">
        <v>306</v>
      </c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7"/>
    </row>
    <row r="148" ht="23.25" customHeight="1">
      <c r="A148" s="17">
        <v>16.0</v>
      </c>
      <c r="B148" s="30"/>
      <c r="C148" s="30" t="s">
        <v>307</v>
      </c>
      <c r="D148" s="33"/>
      <c r="E148" s="30" t="s">
        <v>308</v>
      </c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7"/>
    </row>
    <row r="149" ht="23.25" customHeight="1">
      <c r="A149" s="18">
        <v>17.0</v>
      </c>
      <c r="B149" s="30"/>
      <c r="C149" s="30" t="s">
        <v>309</v>
      </c>
      <c r="D149" s="33"/>
      <c r="E149" s="30" t="s">
        <v>310</v>
      </c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7"/>
    </row>
    <row r="150" ht="23.25" customHeight="1">
      <c r="A150" s="17">
        <v>18.0</v>
      </c>
      <c r="B150" s="30"/>
      <c r="C150" s="30" t="s">
        <v>311</v>
      </c>
      <c r="D150" s="33"/>
      <c r="E150" s="30" t="s">
        <v>312</v>
      </c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7"/>
    </row>
    <row r="151" ht="23.25" customHeight="1">
      <c r="A151" s="18">
        <v>19.0</v>
      </c>
      <c r="B151" s="30"/>
      <c r="C151" s="30" t="s">
        <v>313</v>
      </c>
      <c r="D151" s="33"/>
      <c r="E151" s="30" t="s">
        <v>314</v>
      </c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7"/>
    </row>
    <row r="152" ht="23.25" customHeight="1">
      <c r="A152" s="19" t="s">
        <v>315</v>
      </c>
      <c r="B152" s="38" t="s">
        <v>38</v>
      </c>
      <c r="C152" s="21">
        <v>4.0</v>
      </c>
      <c r="D152" s="22"/>
      <c r="E152" s="38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7"/>
    </row>
    <row r="153" ht="23.25" customHeight="1">
      <c r="A153" s="17">
        <v>1.0</v>
      </c>
      <c r="B153" s="30"/>
      <c r="C153" s="53" t="s">
        <v>316</v>
      </c>
      <c r="D153" s="33"/>
      <c r="E153" s="30" t="s">
        <v>317</v>
      </c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7"/>
    </row>
    <row r="154" ht="23.25" customHeight="1">
      <c r="A154" s="17">
        <v>2.0</v>
      </c>
      <c r="B154" s="30"/>
      <c r="C154" s="32" t="s">
        <v>318</v>
      </c>
      <c r="D154" s="33"/>
      <c r="E154" s="30" t="s">
        <v>319</v>
      </c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7"/>
    </row>
    <row r="155" ht="23.25" customHeight="1">
      <c r="A155" s="17">
        <v>3.0</v>
      </c>
      <c r="B155" s="30"/>
      <c r="C155" s="30" t="s">
        <v>320</v>
      </c>
      <c r="D155" s="33"/>
      <c r="E155" s="30" t="s">
        <v>321</v>
      </c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7"/>
    </row>
    <row r="156" ht="23.25" customHeight="1">
      <c r="A156" s="17">
        <v>4.0</v>
      </c>
      <c r="B156" s="30"/>
      <c r="C156" s="30" t="s">
        <v>322</v>
      </c>
      <c r="D156" s="33"/>
      <c r="E156" s="30" t="s">
        <v>323</v>
      </c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7"/>
    </row>
    <row r="157" ht="23.25" customHeight="1">
      <c r="A157" s="19" t="s">
        <v>324</v>
      </c>
      <c r="B157" s="38" t="s">
        <v>41</v>
      </c>
      <c r="C157" s="19">
        <v>15.0</v>
      </c>
      <c r="D157" s="22"/>
      <c r="E157" s="38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7"/>
    </row>
    <row r="158" ht="23.25" customHeight="1">
      <c r="A158" s="18">
        <v>1.0</v>
      </c>
      <c r="B158" s="27"/>
      <c r="C158" s="32" t="s">
        <v>325</v>
      </c>
      <c r="D158" s="39"/>
      <c r="E158" s="30" t="s">
        <v>326</v>
      </c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7"/>
    </row>
    <row r="159" ht="23.25" customHeight="1">
      <c r="A159" s="18">
        <v>2.0</v>
      </c>
      <c r="B159" s="27"/>
      <c r="C159" s="27" t="s">
        <v>327</v>
      </c>
      <c r="D159" s="39"/>
      <c r="E159" s="30" t="s">
        <v>328</v>
      </c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7"/>
    </row>
    <row r="160" ht="23.25" customHeight="1">
      <c r="A160" s="18">
        <v>3.0</v>
      </c>
      <c r="B160" s="27"/>
      <c r="C160" s="27" t="s">
        <v>329</v>
      </c>
      <c r="D160" s="39"/>
      <c r="E160" s="30" t="s">
        <v>330</v>
      </c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7"/>
    </row>
    <row r="161" ht="23.25" customHeight="1">
      <c r="A161" s="18">
        <v>4.0</v>
      </c>
      <c r="B161" s="30"/>
      <c r="C161" s="32" t="s">
        <v>331</v>
      </c>
      <c r="D161" s="39"/>
      <c r="E161" s="30" t="s">
        <v>332</v>
      </c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7"/>
    </row>
    <row r="162" ht="23.25" customHeight="1">
      <c r="A162" s="18">
        <v>5.0</v>
      </c>
      <c r="B162" s="30"/>
      <c r="C162" s="30" t="s">
        <v>333</v>
      </c>
      <c r="D162" s="39"/>
      <c r="E162" s="30" t="s">
        <v>334</v>
      </c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7"/>
    </row>
    <row r="163" ht="23.25" customHeight="1">
      <c r="A163" s="18">
        <v>6.0</v>
      </c>
      <c r="B163" s="30"/>
      <c r="C163" s="30" t="s">
        <v>335</v>
      </c>
      <c r="D163" s="39"/>
      <c r="E163" s="30" t="s">
        <v>336</v>
      </c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7"/>
    </row>
    <row r="164" ht="23.25" customHeight="1">
      <c r="A164" s="18">
        <v>7.0</v>
      </c>
      <c r="B164" s="30"/>
      <c r="C164" s="30" t="s">
        <v>337</v>
      </c>
      <c r="D164" s="39"/>
      <c r="E164" s="30" t="s">
        <v>338</v>
      </c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7"/>
    </row>
    <row r="165" ht="23.25" customHeight="1">
      <c r="A165" s="18">
        <v>8.0</v>
      </c>
      <c r="B165" s="30"/>
      <c r="C165" s="30" t="s">
        <v>339</v>
      </c>
      <c r="D165" s="39"/>
      <c r="E165" s="30" t="s">
        <v>340</v>
      </c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7"/>
    </row>
    <row r="166" ht="23.25" customHeight="1">
      <c r="A166" s="18">
        <v>9.0</v>
      </c>
      <c r="B166" s="30"/>
      <c r="C166" s="30" t="s">
        <v>341</v>
      </c>
      <c r="D166" s="39"/>
      <c r="E166" s="30" t="s">
        <v>342</v>
      </c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7"/>
    </row>
    <row r="167" ht="23.25" customHeight="1">
      <c r="A167" s="18">
        <v>10.0</v>
      </c>
      <c r="B167" s="30"/>
      <c r="C167" s="30" t="s">
        <v>343</v>
      </c>
      <c r="D167" s="39"/>
      <c r="E167" s="30" t="s">
        <v>344</v>
      </c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7"/>
    </row>
    <row r="168" ht="23.25" customHeight="1">
      <c r="A168" s="18">
        <v>11.0</v>
      </c>
      <c r="B168" s="30"/>
      <c r="C168" s="30" t="s">
        <v>345</v>
      </c>
      <c r="D168" s="39"/>
      <c r="E168" s="30" t="s">
        <v>346</v>
      </c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7"/>
    </row>
    <row r="169" ht="23.25" customHeight="1">
      <c r="A169" s="18">
        <v>12.0</v>
      </c>
      <c r="B169" s="30"/>
      <c r="C169" s="30" t="s">
        <v>347</v>
      </c>
      <c r="D169" s="39"/>
      <c r="E169" s="30" t="s">
        <v>348</v>
      </c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7"/>
    </row>
    <row r="170" ht="23.25" customHeight="1">
      <c r="A170" s="18">
        <v>13.0</v>
      </c>
      <c r="B170" s="30"/>
      <c r="C170" s="30" t="s">
        <v>349</v>
      </c>
      <c r="D170" s="39"/>
      <c r="E170" s="30" t="s">
        <v>350</v>
      </c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7"/>
    </row>
    <row r="171" ht="23.25" customHeight="1">
      <c r="A171" s="18">
        <v>14.0</v>
      </c>
      <c r="B171" s="30"/>
      <c r="C171" s="30" t="s">
        <v>351</v>
      </c>
      <c r="D171" s="39"/>
      <c r="E171" s="30" t="s">
        <v>352</v>
      </c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7"/>
    </row>
    <row r="172" ht="23.25" customHeight="1">
      <c r="A172" s="18">
        <v>15.0</v>
      </c>
      <c r="B172" s="30"/>
      <c r="C172" s="30" t="s">
        <v>353</v>
      </c>
      <c r="D172" s="39"/>
      <c r="E172" s="30" t="s">
        <v>354</v>
      </c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7"/>
    </row>
    <row r="173" ht="23.25" customHeight="1">
      <c r="A173" s="19" t="s">
        <v>355</v>
      </c>
      <c r="B173" s="38" t="s">
        <v>44</v>
      </c>
      <c r="C173" s="21">
        <v>3.0</v>
      </c>
      <c r="D173" s="22"/>
      <c r="E173" s="38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7"/>
    </row>
    <row r="174" ht="23.25" customHeight="1">
      <c r="A174" s="17">
        <v>1.0</v>
      </c>
      <c r="B174" s="27" t="s">
        <v>230</v>
      </c>
      <c r="C174" s="27" t="s">
        <v>356</v>
      </c>
      <c r="D174" s="33"/>
      <c r="E174" s="30" t="s">
        <v>357</v>
      </c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7"/>
    </row>
    <row r="175" ht="23.25" customHeight="1">
      <c r="A175" s="17">
        <v>2.0</v>
      </c>
      <c r="B175" s="30"/>
      <c r="C175" s="32" t="s">
        <v>358</v>
      </c>
      <c r="D175" s="33"/>
      <c r="E175" s="30" t="s">
        <v>359</v>
      </c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7"/>
    </row>
    <row r="176" ht="23.25" customHeight="1">
      <c r="A176" s="17">
        <v>3.0</v>
      </c>
      <c r="B176" s="30"/>
      <c r="C176" s="30" t="s">
        <v>360</v>
      </c>
      <c r="D176" s="33"/>
      <c r="E176" s="30" t="s">
        <v>361</v>
      </c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7"/>
    </row>
    <row r="177" ht="23.25" customHeight="1">
      <c r="A177" s="19" t="s">
        <v>355</v>
      </c>
      <c r="B177" s="38" t="s">
        <v>47</v>
      </c>
      <c r="C177" s="21">
        <v>0.0</v>
      </c>
      <c r="D177" s="39"/>
      <c r="E177" s="30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7"/>
    </row>
    <row r="178" ht="23.25" customHeight="1">
      <c r="A178" s="54"/>
      <c r="B178" s="55"/>
      <c r="C178" s="55"/>
      <c r="D178" s="56"/>
      <c r="E178" s="55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7"/>
    </row>
    <row r="179" ht="23.25" customHeight="1">
      <c r="A179" s="54"/>
      <c r="B179" s="55"/>
      <c r="C179" s="57" t="s">
        <v>362</v>
      </c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7"/>
    </row>
    <row r="180" ht="23.25" customHeight="1">
      <c r="A180" s="54"/>
      <c r="B180" s="55"/>
      <c r="C180" s="55"/>
      <c r="D180" s="56"/>
      <c r="E180" s="55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7"/>
    </row>
    <row r="181" ht="23.25" customHeight="1">
      <c r="A181" s="54"/>
      <c r="B181" s="55"/>
      <c r="C181" s="55"/>
      <c r="D181" s="56"/>
      <c r="E181" s="55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7"/>
    </row>
    <row r="182" ht="23.25" customHeight="1">
      <c r="A182" s="54"/>
      <c r="B182" s="55"/>
      <c r="C182" s="55"/>
      <c r="D182" s="56"/>
      <c r="E182" s="55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7"/>
    </row>
    <row r="183" ht="23.25" customHeight="1">
      <c r="A183" s="54"/>
      <c r="B183" s="55"/>
      <c r="C183" s="55"/>
      <c r="D183" s="56"/>
      <c r="E183" s="55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7"/>
    </row>
    <row r="184" ht="23.25" customHeight="1">
      <c r="A184" s="54"/>
      <c r="B184" s="55"/>
      <c r="C184" s="55"/>
      <c r="D184" s="56"/>
      <c r="E184" s="55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7"/>
    </row>
    <row r="185" ht="23.25" customHeight="1">
      <c r="A185" s="54"/>
      <c r="B185" s="55"/>
      <c r="C185" s="55"/>
      <c r="D185" s="56"/>
      <c r="E185" s="55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7"/>
    </row>
    <row r="186" ht="23.25" customHeight="1">
      <c r="A186" s="54"/>
      <c r="B186" s="55"/>
      <c r="C186" s="55"/>
      <c r="D186" s="56"/>
      <c r="E186" s="55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7"/>
    </row>
    <row r="187" ht="23.25" customHeight="1">
      <c r="A187" s="54"/>
      <c r="B187" s="55"/>
      <c r="C187" s="55"/>
      <c r="D187" s="56"/>
      <c r="E187" s="55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7"/>
    </row>
    <row r="188" ht="23.25" customHeight="1">
      <c r="A188" s="54"/>
      <c r="B188" s="55"/>
      <c r="C188" s="55"/>
      <c r="D188" s="56"/>
      <c r="E188" s="55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7"/>
    </row>
    <row r="189" ht="23.25" customHeight="1">
      <c r="A189" s="54"/>
      <c r="B189" s="55"/>
      <c r="C189" s="55"/>
      <c r="D189" s="56"/>
      <c r="E189" s="55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7"/>
    </row>
    <row r="190" ht="23.25" customHeight="1">
      <c r="A190" s="54"/>
      <c r="B190" s="55"/>
      <c r="C190" s="55"/>
      <c r="D190" s="56"/>
      <c r="E190" s="55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7"/>
    </row>
    <row r="191" ht="23.25" customHeight="1">
      <c r="A191" s="54"/>
      <c r="B191" s="55"/>
      <c r="C191" s="55"/>
      <c r="D191" s="56"/>
      <c r="E191" s="55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7"/>
    </row>
    <row r="192" ht="23.25" customHeight="1">
      <c r="A192" s="54"/>
      <c r="B192" s="55"/>
      <c r="C192" s="55"/>
      <c r="D192" s="56"/>
      <c r="E192" s="55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7"/>
    </row>
    <row r="193" ht="23.25" customHeight="1">
      <c r="A193" s="54"/>
      <c r="B193" s="55"/>
      <c r="C193" s="55"/>
      <c r="D193" s="56"/>
      <c r="E193" s="55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7"/>
    </row>
    <row r="194" ht="23.25" customHeight="1">
      <c r="A194" s="54"/>
      <c r="B194" s="55"/>
      <c r="C194" s="55"/>
      <c r="D194" s="56"/>
      <c r="E194" s="55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7"/>
    </row>
    <row r="195" ht="23.25" customHeight="1">
      <c r="A195" s="54"/>
      <c r="B195" s="55"/>
      <c r="C195" s="55"/>
      <c r="D195" s="56"/>
      <c r="E195" s="55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7"/>
    </row>
    <row r="196" ht="23.25" customHeight="1">
      <c r="A196" s="54"/>
      <c r="B196" s="55"/>
      <c r="C196" s="55"/>
      <c r="D196" s="56"/>
      <c r="E196" s="55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7"/>
    </row>
    <row r="197" ht="23.25" customHeight="1">
      <c r="A197" s="54"/>
      <c r="B197" s="55"/>
      <c r="C197" s="55"/>
      <c r="D197" s="56"/>
      <c r="E197" s="55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7"/>
    </row>
    <row r="198" ht="23.25" customHeight="1">
      <c r="A198" s="54"/>
      <c r="B198" s="55"/>
      <c r="C198" s="55"/>
      <c r="D198" s="56"/>
      <c r="E198" s="55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7"/>
    </row>
    <row r="199" ht="23.25" customHeight="1">
      <c r="A199" s="54"/>
      <c r="B199" s="55"/>
      <c r="C199" s="55"/>
      <c r="D199" s="56"/>
      <c r="E199" s="55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7"/>
    </row>
    <row r="200" ht="23.25" customHeight="1">
      <c r="A200" s="54"/>
      <c r="B200" s="55"/>
      <c r="C200" s="55"/>
      <c r="D200" s="56"/>
      <c r="E200" s="55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7"/>
    </row>
    <row r="201" ht="23.25" customHeight="1">
      <c r="A201" s="54"/>
      <c r="B201" s="55"/>
      <c r="C201" s="55"/>
      <c r="D201" s="56"/>
      <c r="E201" s="55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7"/>
    </row>
    <row r="202" ht="23.25" customHeight="1">
      <c r="A202" s="54"/>
      <c r="B202" s="55"/>
      <c r="C202" s="55"/>
      <c r="D202" s="56"/>
      <c r="E202" s="55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7"/>
    </row>
    <row r="203" ht="23.25" customHeight="1">
      <c r="A203" s="54"/>
      <c r="B203" s="55"/>
      <c r="C203" s="55"/>
      <c r="D203" s="56"/>
      <c r="E203" s="55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7"/>
    </row>
    <row r="204" ht="23.25" customHeight="1">
      <c r="A204" s="54"/>
      <c r="B204" s="55"/>
      <c r="C204" s="55"/>
      <c r="D204" s="56"/>
      <c r="E204" s="55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7"/>
    </row>
    <row r="205" ht="23.25" customHeight="1">
      <c r="A205" s="54"/>
      <c r="B205" s="55"/>
      <c r="C205" s="55"/>
      <c r="D205" s="56"/>
      <c r="E205" s="55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7"/>
    </row>
    <row r="206" ht="23.25" customHeight="1">
      <c r="A206" s="54"/>
      <c r="B206" s="55"/>
      <c r="C206" s="55"/>
      <c r="D206" s="56"/>
      <c r="E206" s="55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7"/>
    </row>
    <row r="207" ht="23.25" customHeight="1">
      <c r="A207" s="54"/>
      <c r="B207" s="55"/>
      <c r="C207" s="55"/>
      <c r="D207" s="56"/>
      <c r="E207" s="5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7"/>
    </row>
    <row r="208" ht="23.25" customHeight="1">
      <c r="A208" s="54"/>
      <c r="B208" s="55"/>
      <c r="C208" s="55"/>
      <c r="D208" s="56"/>
      <c r="E208" s="5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7"/>
    </row>
    <row r="209" ht="23.25" customHeight="1">
      <c r="A209" s="54"/>
      <c r="B209" s="55"/>
      <c r="C209" s="55"/>
      <c r="D209" s="56"/>
      <c r="E209" s="5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7"/>
    </row>
    <row r="210" ht="23.25" customHeight="1">
      <c r="A210" s="54"/>
      <c r="B210" s="55"/>
      <c r="C210" s="55"/>
      <c r="D210" s="56"/>
      <c r="E210" s="5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7"/>
    </row>
    <row r="211" ht="23.25" customHeight="1">
      <c r="A211" s="54"/>
      <c r="B211" s="55"/>
      <c r="C211" s="55"/>
      <c r="D211" s="56"/>
      <c r="E211" s="55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7"/>
    </row>
    <row r="212" ht="23.25" customHeight="1">
      <c r="A212" s="54"/>
      <c r="B212" s="55"/>
      <c r="C212" s="55"/>
      <c r="D212" s="56"/>
      <c r="E212" s="55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7"/>
    </row>
    <row r="213" ht="23.25" customHeight="1">
      <c r="A213" s="54"/>
      <c r="B213" s="55"/>
      <c r="C213" s="55"/>
      <c r="D213" s="56"/>
      <c r="E213" s="55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7"/>
    </row>
    <row r="214" ht="23.25" customHeight="1">
      <c r="A214" s="54"/>
      <c r="B214" s="55"/>
      <c r="C214" s="55"/>
      <c r="D214" s="56"/>
      <c r="E214" s="55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7"/>
    </row>
    <row r="215" ht="23.25" customHeight="1">
      <c r="A215" s="54"/>
      <c r="B215" s="55"/>
      <c r="C215" s="55"/>
      <c r="D215" s="56"/>
      <c r="E215" s="55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7"/>
    </row>
    <row r="216" ht="23.25" customHeight="1">
      <c r="A216" s="54"/>
      <c r="B216" s="55"/>
      <c r="C216" s="55"/>
      <c r="D216" s="56"/>
      <c r="E216" s="55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7"/>
    </row>
    <row r="217" ht="23.25" customHeight="1">
      <c r="A217" s="54"/>
      <c r="B217" s="55"/>
      <c r="C217" s="55"/>
      <c r="D217" s="56"/>
      <c r="E217" s="55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7"/>
    </row>
    <row r="218" ht="23.25" customHeight="1">
      <c r="A218" s="54"/>
      <c r="B218" s="55"/>
      <c r="C218" s="55"/>
      <c r="D218" s="56"/>
      <c r="E218" s="55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7"/>
    </row>
    <row r="219" ht="23.25" customHeight="1">
      <c r="A219" s="54"/>
      <c r="B219" s="55"/>
      <c r="C219" s="55"/>
      <c r="D219" s="56"/>
      <c r="E219" s="55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7"/>
    </row>
    <row r="220" ht="23.25" customHeight="1">
      <c r="A220" s="54"/>
      <c r="B220" s="55"/>
      <c r="C220" s="55"/>
      <c r="D220" s="56"/>
      <c r="E220" s="55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7"/>
    </row>
    <row r="221" ht="23.25" customHeight="1">
      <c r="A221" s="54"/>
      <c r="B221" s="55"/>
      <c r="C221" s="55"/>
      <c r="D221" s="56"/>
      <c r="E221" s="55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7"/>
    </row>
    <row r="222" ht="23.25" customHeight="1">
      <c r="A222" s="54"/>
      <c r="B222" s="55"/>
      <c r="C222" s="55"/>
      <c r="D222" s="56"/>
      <c r="E222" s="55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7"/>
    </row>
    <row r="223" ht="23.25" customHeight="1">
      <c r="A223" s="54"/>
      <c r="B223" s="55"/>
      <c r="C223" s="55"/>
      <c r="D223" s="56"/>
      <c r="E223" s="55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7"/>
    </row>
    <row r="224" ht="23.25" customHeight="1">
      <c r="A224" s="54"/>
      <c r="B224" s="55"/>
      <c r="C224" s="55"/>
      <c r="D224" s="56"/>
      <c r="E224" s="55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7"/>
    </row>
    <row r="225" ht="23.25" customHeight="1">
      <c r="A225" s="54"/>
      <c r="B225" s="55"/>
      <c r="C225" s="55"/>
      <c r="D225" s="56"/>
      <c r="E225" s="55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7"/>
    </row>
    <row r="226" ht="23.25" customHeight="1">
      <c r="A226" s="54"/>
      <c r="B226" s="55"/>
      <c r="C226" s="55"/>
      <c r="D226" s="56"/>
      <c r="E226" s="55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7"/>
    </row>
    <row r="227" ht="23.25" customHeight="1">
      <c r="A227" s="54"/>
      <c r="B227" s="55"/>
      <c r="C227" s="55"/>
      <c r="D227" s="56"/>
      <c r="E227" s="55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7"/>
    </row>
    <row r="228" ht="23.25" customHeight="1">
      <c r="A228" s="54"/>
      <c r="B228" s="55"/>
      <c r="C228" s="55"/>
      <c r="D228" s="56"/>
      <c r="E228" s="55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7"/>
    </row>
    <row r="229" ht="23.25" customHeight="1">
      <c r="A229" s="54"/>
      <c r="B229" s="55"/>
      <c r="C229" s="55"/>
      <c r="D229" s="56"/>
      <c r="E229" s="55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7"/>
    </row>
    <row r="230" ht="23.25" customHeight="1">
      <c r="A230" s="54"/>
      <c r="B230" s="55"/>
      <c r="C230" s="55"/>
      <c r="D230" s="56"/>
      <c r="E230" s="55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7"/>
    </row>
    <row r="231" ht="23.25" customHeight="1">
      <c r="A231" s="54"/>
      <c r="B231" s="55"/>
      <c r="C231" s="55"/>
      <c r="D231" s="56"/>
      <c r="E231" s="55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7"/>
    </row>
    <row r="232" ht="23.25" customHeight="1">
      <c r="A232" s="54"/>
      <c r="B232" s="55"/>
      <c r="C232" s="55"/>
      <c r="D232" s="56"/>
      <c r="E232" s="55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7"/>
    </row>
    <row r="233" ht="23.25" customHeight="1">
      <c r="A233" s="54"/>
      <c r="B233" s="55"/>
      <c r="C233" s="55"/>
      <c r="D233" s="56"/>
      <c r="E233" s="55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7"/>
    </row>
    <row r="234" ht="23.25" customHeight="1">
      <c r="A234" s="54"/>
      <c r="B234" s="55"/>
      <c r="C234" s="55"/>
      <c r="D234" s="56"/>
      <c r="E234" s="55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7"/>
    </row>
    <row r="235" ht="23.25" customHeight="1">
      <c r="A235" s="54"/>
      <c r="B235" s="55"/>
      <c r="C235" s="55"/>
      <c r="D235" s="56"/>
      <c r="E235" s="55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7"/>
    </row>
    <row r="236" ht="23.25" customHeight="1">
      <c r="A236" s="54"/>
      <c r="B236" s="55"/>
      <c r="C236" s="55"/>
      <c r="D236" s="56"/>
      <c r="E236" s="55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7"/>
    </row>
    <row r="237" ht="23.25" customHeight="1">
      <c r="A237" s="54"/>
      <c r="B237" s="55"/>
      <c r="C237" s="55"/>
      <c r="D237" s="56"/>
      <c r="E237" s="55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7"/>
    </row>
    <row r="238" ht="23.25" customHeight="1">
      <c r="A238" s="54"/>
      <c r="B238" s="55"/>
      <c r="C238" s="55"/>
      <c r="D238" s="56"/>
      <c r="E238" s="55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7"/>
    </row>
    <row r="239" ht="23.25" customHeight="1">
      <c r="A239" s="54"/>
      <c r="B239" s="55"/>
      <c r="C239" s="55"/>
      <c r="D239" s="56"/>
      <c r="E239" s="55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7"/>
    </row>
    <row r="240" ht="23.25" customHeight="1">
      <c r="A240" s="54"/>
      <c r="B240" s="55"/>
      <c r="C240" s="55"/>
      <c r="D240" s="56"/>
      <c r="E240" s="55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7"/>
    </row>
    <row r="241" ht="23.25" customHeight="1">
      <c r="A241" s="54"/>
      <c r="B241" s="55"/>
      <c r="C241" s="55"/>
      <c r="D241" s="56"/>
      <c r="E241" s="55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7"/>
    </row>
    <row r="242" ht="23.25" customHeight="1">
      <c r="A242" s="54"/>
      <c r="B242" s="55"/>
      <c r="C242" s="55"/>
      <c r="D242" s="56"/>
      <c r="E242" s="55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7"/>
    </row>
    <row r="243" ht="23.25" customHeight="1">
      <c r="A243" s="54"/>
      <c r="B243" s="55"/>
      <c r="C243" s="55"/>
      <c r="D243" s="56"/>
      <c r="E243" s="55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7"/>
    </row>
    <row r="244" ht="23.25" customHeight="1">
      <c r="A244" s="54"/>
      <c r="B244" s="55"/>
      <c r="C244" s="55"/>
      <c r="D244" s="56"/>
      <c r="E244" s="55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7"/>
    </row>
    <row r="245" ht="23.25" customHeight="1">
      <c r="A245" s="54"/>
      <c r="B245" s="55"/>
      <c r="C245" s="55"/>
      <c r="D245" s="56"/>
      <c r="E245" s="55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7"/>
    </row>
    <row r="246" ht="23.25" customHeight="1">
      <c r="A246" s="54"/>
      <c r="B246" s="55"/>
      <c r="C246" s="55"/>
      <c r="D246" s="56"/>
      <c r="E246" s="55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7"/>
    </row>
    <row r="247" ht="23.25" customHeight="1">
      <c r="A247" s="54"/>
      <c r="B247" s="55"/>
      <c r="C247" s="55"/>
      <c r="D247" s="56"/>
      <c r="E247" s="55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7"/>
    </row>
    <row r="248" ht="23.25" customHeight="1">
      <c r="A248" s="54"/>
      <c r="B248" s="55"/>
      <c r="C248" s="55"/>
      <c r="D248" s="56"/>
      <c r="E248" s="55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7"/>
    </row>
    <row r="249" ht="23.25" customHeight="1">
      <c r="A249" s="54"/>
      <c r="B249" s="55"/>
      <c r="C249" s="55"/>
      <c r="D249" s="56"/>
      <c r="E249" s="55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7"/>
    </row>
    <row r="250" ht="23.25" customHeight="1">
      <c r="A250" s="54"/>
      <c r="B250" s="55"/>
      <c r="C250" s="55"/>
      <c r="D250" s="56"/>
      <c r="E250" s="55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7"/>
    </row>
    <row r="251" ht="23.25" customHeight="1">
      <c r="A251" s="54"/>
      <c r="B251" s="55"/>
      <c r="C251" s="55"/>
      <c r="D251" s="56"/>
      <c r="E251" s="55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7"/>
    </row>
    <row r="252" ht="23.25" customHeight="1">
      <c r="A252" s="54"/>
      <c r="B252" s="55"/>
      <c r="C252" s="55"/>
      <c r="D252" s="56"/>
      <c r="E252" s="55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7"/>
    </row>
    <row r="253" ht="23.25" customHeight="1">
      <c r="A253" s="54"/>
      <c r="B253" s="55"/>
      <c r="C253" s="55"/>
      <c r="D253" s="56"/>
      <c r="E253" s="55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7"/>
    </row>
    <row r="254" ht="23.25" customHeight="1">
      <c r="A254" s="54"/>
      <c r="B254" s="55"/>
      <c r="C254" s="55"/>
      <c r="D254" s="56"/>
      <c r="E254" s="55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7"/>
    </row>
    <row r="255" ht="23.25" customHeight="1">
      <c r="A255" s="54"/>
      <c r="B255" s="55"/>
      <c r="C255" s="55"/>
      <c r="D255" s="56"/>
      <c r="E255" s="55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7"/>
    </row>
    <row r="256" ht="23.25" customHeight="1">
      <c r="A256" s="54"/>
      <c r="B256" s="55"/>
      <c r="C256" s="55"/>
      <c r="D256" s="56"/>
      <c r="E256" s="55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7"/>
    </row>
    <row r="257" ht="23.25" customHeight="1">
      <c r="A257" s="54"/>
      <c r="B257" s="55"/>
      <c r="C257" s="55"/>
      <c r="D257" s="56"/>
      <c r="E257" s="55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7"/>
    </row>
    <row r="258" ht="23.25" customHeight="1">
      <c r="A258" s="54"/>
      <c r="B258" s="55"/>
      <c r="C258" s="55"/>
      <c r="D258" s="56"/>
      <c r="E258" s="55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7"/>
    </row>
    <row r="259" ht="23.25" customHeight="1">
      <c r="A259" s="54"/>
      <c r="B259" s="55"/>
      <c r="C259" s="55"/>
      <c r="D259" s="56"/>
      <c r="E259" s="55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7"/>
    </row>
    <row r="260" ht="23.25" customHeight="1">
      <c r="A260" s="54"/>
      <c r="B260" s="55"/>
      <c r="C260" s="55"/>
      <c r="D260" s="56"/>
      <c r="E260" s="55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7"/>
    </row>
    <row r="261" ht="23.25" customHeight="1">
      <c r="A261" s="54"/>
      <c r="B261" s="55"/>
      <c r="C261" s="55"/>
      <c r="D261" s="56"/>
      <c r="E261" s="55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7"/>
    </row>
    <row r="262" ht="23.25" customHeight="1">
      <c r="A262" s="54"/>
      <c r="B262" s="55"/>
      <c r="C262" s="55"/>
      <c r="D262" s="56"/>
      <c r="E262" s="55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7"/>
    </row>
    <row r="263" ht="23.25" customHeight="1">
      <c r="A263" s="54"/>
      <c r="B263" s="55"/>
      <c r="C263" s="55"/>
      <c r="D263" s="56"/>
      <c r="E263" s="55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7"/>
    </row>
    <row r="264" ht="23.25" customHeight="1">
      <c r="A264" s="54"/>
      <c r="B264" s="55"/>
      <c r="C264" s="55"/>
      <c r="D264" s="56"/>
      <c r="E264" s="55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7"/>
    </row>
    <row r="265" ht="23.25" customHeight="1">
      <c r="A265" s="54"/>
      <c r="B265" s="55"/>
      <c r="C265" s="55"/>
      <c r="D265" s="56"/>
      <c r="E265" s="55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7"/>
    </row>
    <row r="266" ht="23.25" customHeight="1">
      <c r="A266" s="54"/>
      <c r="B266" s="55"/>
      <c r="C266" s="55"/>
      <c r="D266" s="56"/>
      <c r="E266" s="55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7"/>
    </row>
    <row r="267" ht="23.25" customHeight="1">
      <c r="A267" s="54"/>
      <c r="B267" s="55"/>
      <c r="C267" s="55"/>
      <c r="D267" s="56"/>
      <c r="E267" s="55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7"/>
    </row>
    <row r="268" ht="23.25" customHeight="1">
      <c r="A268" s="54"/>
      <c r="B268" s="55"/>
      <c r="C268" s="55"/>
      <c r="D268" s="56"/>
      <c r="E268" s="55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7"/>
    </row>
    <row r="269" ht="23.25" customHeight="1">
      <c r="A269" s="54"/>
      <c r="B269" s="55"/>
      <c r="C269" s="55"/>
      <c r="D269" s="56"/>
      <c r="E269" s="55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7"/>
    </row>
    <row r="270" ht="23.25" customHeight="1">
      <c r="A270" s="54"/>
      <c r="B270" s="55"/>
      <c r="C270" s="55"/>
      <c r="D270" s="56"/>
      <c r="E270" s="55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7"/>
    </row>
    <row r="271" ht="23.25" customHeight="1">
      <c r="A271" s="54"/>
      <c r="B271" s="55"/>
      <c r="C271" s="55"/>
      <c r="D271" s="56"/>
      <c r="E271" s="55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7"/>
    </row>
    <row r="272" ht="23.25" customHeight="1">
      <c r="A272" s="54"/>
      <c r="B272" s="55"/>
      <c r="C272" s="55"/>
      <c r="D272" s="56"/>
      <c r="E272" s="55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7"/>
    </row>
    <row r="273" ht="23.25" customHeight="1">
      <c r="A273" s="54"/>
      <c r="B273" s="55"/>
      <c r="C273" s="55"/>
      <c r="D273" s="56"/>
      <c r="E273" s="55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7"/>
    </row>
    <row r="274" ht="23.25" customHeight="1">
      <c r="A274" s="54"/>
      <c r="B274" s="55"/>
      <c r="C274" s="55"/>
      <c r="D274" s="56"/>
      <c r="E274" s="55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7"/>
    </row>
    <row r="275" ht="23.25" customHeight="1">
      <c r="A275" s="54"/>
      <c r="B275" s="55"/>
      <c r="C275" s="55"/>
      <c r="D275" s="56"/>
      <c r="E275" s="55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7"/>
    </row>
    <row r="276" ht="23.25" customHeight="1">
      <c r="A276" s="54"/>
      <c r="B276" s="55"/>
      <c r="C276" s="55"/>
      <c r="D276" s="56"/>
      <c r="E276" s="55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7"/>
    </row>
    <row r="277" ht="23.25" customHeight="1">
      <c r="A277" s="54"/>
      <c r="B277" s="55"/>
      <c r="C277" s="55"/>
      <c r="D277" s="56"/>
      <c r="E277" s="55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7"/>
    </row>
    <row r="278" ht="23.25" customHeight="1">
      <c r="A278" s="54"/>
      <c r="B278" s="55"/>
      <c r="C278" s="55"/>
      <c r="D278" s="56"/>
      <c r="E278" s="55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7"/>
    </row>
    <row r="279" ht="23.25" customHeight="1">
      <c r="A279" s="54"/>
      <c r="B279" s="55"/>
      <c r="C279" s="55"/>
      <c r="D279" s="56"/>
      <c r="E279" s="55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7"/>
    </row>
    <row r="280" ht="23.25" customHeight="1">
      <c r="A280" s="54"/>
      <c r="B280" s="55"/>
      <c r="C280" s="55"/>
      <c r="D280" s="56"/>
      <c r="E280" s="55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7"/>
    </row>
    <row r="281" ht="23.25" customHeight="1">
      <c r="A281" s="54"/>
      <c r="B281" s="55"/>
      <c r="C281" s="55"/>
      <c r="D281" s="56"/>
      <c r="E281" s="55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7"/>
    </row>
    <row r="282" ht="23.25" customHeight="1">
      <c r="A282" s="54"/>
      <c r="B282" s="55"/>
      <c r="C282" s="55"/>
      <c r="D282" s="56"/>
      <c r="E282" s="5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7"/>
    </row>
    <row r="283" ht="23.25" customHeight="1">
      <c r="A283" s="54"/>
      <c r="B283" s="55"/>
      <c r="C283" s="55"/>
      <c r="D283" s="56"/>
      <c r="E283" s="5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7"/>
    </row>
    <row r="284" ht="23.25" customHeight="1">
      <c r="A284" s="54"/>
      <c r="B284" s="55"/>
      <c r="C284" s="55"/>
      <c r="D284" s="56"/>
      <c r="E284" s="55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7"/>
    </row>
    <row r="285" ht="23.25" customHeight="1">
      <c r="A285" s="54"/>
      <c r="B285" s="55"/>
      <c r="C285" s="55"/>
      <c r="D285" s="56"/>
      <c r="E285" s="55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7"/>
    </row>
    <row r="286" ht="23.25" customHeight="1">
      <c r="A286" s="54"/>
      <c r="B286" s="55"/>
      <c r="C286" s="55"/>
      <c r="D286" s="56"/>
      <c r="E286" s="55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7"/>
    </row>
    <row r="287" ht="23.25" customHeight="1">
      <c r="A287" s="54"/>
      <c r="B287" s="55"/>
      <c r="C287" s="55"/>
      <c r="D287" s="56"/>
      <c r="E287" s="55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7"/>
    </row>
    <row r="288" ht="23.25" customHeight="1">
      <c r="A288" s="54"/>
      <c r="B288" s="55"/>
      <c r="C288" s="55"/>
      <c r="D288" s="56"/>
      <c r="E288" s="55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7"/>
    </row>
    <row r="289" ht="23.25" customHeight="1">
      <c r="A289" s="54"/>
      <c r="B289" s="55"/>
      <c r="C289" s="55"/>
      <c r="D289" s="56"/>
      <c r="E289" s="55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7"/>
    </row>
    <row r="290" ht="23.25" customHeight="1">
      <c r="A290" s="54"/>
      <c r="B290" s="55"/>
      <c r="C290" s="55"/>
      <c r="D290" s="56"/>
      <c r="E290" s="55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7"/>
    </row>
    <row r="291" ht="23.25" customHeight="1">
      <c r="A291" s="54"/>
      <c r="B291" s="55"/>
      <c r="C291" s="55"/>
      <c r="D291" s="56"/>
      <c r="E291" s="55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7"/>
    </row>
    <row r="292" ht="23.25" customHeight="1">
      <c r="A292" s="54"/>
      <c r="B292" s="55"/>
      <c r="C292" s="55"/>
      <c r="D292" s="56"/>
      <c r="E292" s="55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7"/>
    </row>
    <row r="293" ht="23.25" customHeight="1">
      <c r="A293" s="54"/>
      <c r="B293" s="55"/>
      <c r="C293" s="55"/>
      <c r="D293" s="56"/>
      <c r="E293" s="55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7"/>
    </row>
    <row r="294" ht="23.25" customHeight="1">
      <c r="A294" s="54"/>
      <c r="B294" s="55"/>
      <c r="C294" s="55"/>
      <c r="D294" s="56"/>
      <c r="E294" s="55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7"/>
    </row>
    <row r="295" ht="23.25" customHeight="1">
      <c r="A295" s="54"/>
      <c r="B295" s="55"/>
      <c r="C295" s="55"/>
      <c r="D295" s="56"/>
      <c r="E295" s="55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7"/>
    </row>
    <row r="296" ht="23.25" customHeight="1">
      <c r="A296" s="54"/>
      <c r="B296" s="55"/>
      <c r="C296" s="55"/>
      <c r="D296" s="56"/>
      <c r="E296" s="55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7"/>
    </row>
    <row r="297" ht="23.25" customHeight="1">
      <c r="A297" s="54"/>
      <c r="B297" s="55"/>
      <c r="C297" s="55"/>
      <c r="D297" s="56"/>
      <c r="E297" s="55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7"/>
    </row>
    <row r="298" ht="23.25" customHeight="1">
      <c r="A298" s="54"/>
      <c r="B298" s="55"/>
      <c r="C298" s="55"/>
      <c r="D298" s="56"/>
      <c r="E298" s="55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7"/>
    </row>
    <row r="299" ht="23.25" customHeight="1">
      <c r="A299" s="54"/>
      <c r="B299" s="55"/>
      <c r="C299" s="55"/>
      <c r="D299" s="56"/>
      <c r="E299" s="55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7"/>
    </row>
    <row r="300" ht="23.25" customHeight="1">
      <c r="A300" s="54"/>
      <c r="B300" s="55"/>
      <c r="C300" s="55"/>
      <c r="D300" s="56"/>
      <c r="E300" s="55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7"/>
    </row>
    <row r="301" ht="23.25" customHeight="1">
      <c r="A301" s="54"/>
      <c r="B301" s="55"/>
      <c r="C301" s="55"/>
      <c r="D301" s="56"/>
      <c r="E301" s="55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7"/>
    </row>
    <row r="302" ht="23.25" customHeight="1">
      <c r="A302" s="54"/>
      <c r="B302" s="55"/>
      <c r="C302" s="55"/>
      <c r="D302" s="56"/>
      <c r="E302" s="55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7"/>
    </row>
    <row r="303" ht="23.25" customHeight="1">
      <c r="A303" s="54"/>
      <c r="B303" s="55"/>
      <c r="C303" s="55"/>
      <c r="D303" s="56"/>
      <c r="E303" s="55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7"/>
    </row>
    <row r="304" ht="23.25" customHeight="1">
      <c r="A304" s="54"/>
      <c r="B304" s="55"/>
      <c r="C304" s="55"/>
      <c r="D304" s="56"/>
      <c r="E304" s="55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7"/>
    </row>
    <row r="305" ht="23.25" customHeight="1">
      <c r="A305" s="54"/>
      <c r="B305" s="55"/>
      <c r="C305" s="55"/>
      <c r="D305" s="56"/>
      <c r="E305" s="55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7"/>
    </row>
    <row r="306" ht="23.25" customHeight="1">
      <c r="A306" s="54"/>
      <c r="B306" s="55"/>
      <c r="C306" s="55"/>
      <c r="D306" s="56"/>
      <c r="E306" s="55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7"/>
    </row>
    <row r="307" ht="23.25" customHeight="1">
      <c r="A307" s="54"/>
      <c r="B307" s="55"/>
      <c r="C307" s="55"/>
      <c r="D307" s="56"/>
      <c r="E307" s="55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7"/>
    </row>
    <row r="308" ht="23.25" customHeight="1">
      <c r="A308" s="54"/>
      <c r="B308" s="55"/>
      <c r="C308" s="55"/>
      <c r="D308" s="56"/>
      <c r="E308" s="5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7"/>
    </row>
    <row r="309" ht="23.25" customHeight="1">
      <c r="A309" s="54"/>
      <c r="B309" s="55"/>
      <c r="C309" s="55"/>
      <c r="D309" s="56"/>
      <c r="E309" s="5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7"/>
    </row>
    <row r="310" ht="23.25" customHeight="1">
      <c r="A310" s="54"/>
      <c r="B310" s="55"/>
      <c r="C310" s="55"/>
      <c r="D310" s="56"/>
      <c r="E310" s="55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7"/>
    </row>
    <row r="311" ht="23.25" customHeight="1">
      <c r="A311" s="54"/>
      <c r="B311" s="55"/>
      <c r="C311" s="55"/>
      <c r="D311" s="56"/>
      <c r="E311" s="55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7"/>
    </row>
    <row r="312" ht="23.25" customHeight="1">
      <c r="A312" s="54"/>
      <c r="B312" s="55"/>
      <c r="C312" s="55"/>
      <c r="D312" s="56"/>
      <c r="E312" s="55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7"/>
    </row>
    <row r="313" ht="23.25" customHeight="1">
      <c r="A313" s="54"/>
      <c r="B313" s="55"/>
      <c r="C313" s="55"/>
      <c r="D313" s="56"/>
      <c r="E313" s="55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7"/>
    </row>
    <row r="314" ht="23.25" customHeight="1">
      <c r="A314" s="54"/>
      <c r="B314" s="55"/>
      <c r="C314" s="55"/>
      <c r="D314" s="56"/>
      <c r="E314" s="55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7"/>
    </row>
    <row r="315" ht="23.25" customHeight="1">
      <c r="A315" s="54"/>
      <c r="B315" s="55"/>
      <c r="C315" s="55"/>
      <c r="D315" s="56"/>
      <c r="E315" s="55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7"/>
    </row>
    <row r="316" ht="23.25" customHeight="1">
      <c r="A316" s="54"/>
      <c r="B316" s="55"/>
      <c r="C316" s="55"/>
      <c r="D316" s="56"/>
      <c r="E316" s="55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7"/>
    </row>
    <row r="317" ht="23.25" customHeight="1">
      <c r="A317" s="54"/>
      <c r="B317" s="55"/>
      <c r="C317" s="55"/>
      <c r="D317" s="56"/>
      <c r="E317" s="55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7"/>
    </row>
    <row r="318" ht="23.25" customHeight="1">
      <c r="A318" s="54"/>
      <c r="B318" s="55"/>
      <c r="C318" s="55"/>
      <c r="D318" s="56"/>
      <c r="E318" s="55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7"/>
    </row>
    <row r="319" ht="23.25" customHeight="1">
      <c r="A319" s="54"/>
      <c r="B319" s="55"/>
      <c r="C319" s="55"/>
      <c r="D319" s="56"/>
      <c r="E319" s="55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7"/>
    </row>
    <row r="320" ht="23.25" customHeight="1">
      <c r="A320" s="54"/>
      <c r="B320" s="55"/>
      <c r="C320" s="55"/>
      <c r="D320" s="56"/>
      <c r="E320" s="55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7"/>
    </row>
    <row r="321" ht="23.25" customHeight="1">
      <c r="A321" s="54"/>
      <c r="B321" s="55"/>
      <c r="C321" s="55"/>
      <c r="D321" s="56"/>
      <c r="E321" s="55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7"/>
    </row>
    <row r="322" ht="23.25" customHeight="1">
      <c r="A322" s="54"/>
      <c r="B322" s="55"/>
      <c r="C322" s="55"/>
      <c r="D322" s="56"/>
      <c r="E322" s="55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7"/>
    </row>
    <row r="323" ht="23.25" customHeight="1">
      <c r="A323" s="54"/>
      <c r="B323" s="55"/>
      <c r="C323" s="55"/>
      <c r="D323" s="56"/>
      <c r="E323" s="55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7"/>
    </row>
    <row r="324" ht="23.25" customHeight="1">
      <c r="A324" s="54"/>
      <c r="B324" s="55"/>
      <c r="C324" s="55"/>
      <c r="D324" s="56"/>
      <c r="E324" s="55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7"/>
    </row>
    <row r="325" ht="23.25" customHeight="1">
      <c r="A325" s="54"/>
      <c r="B325" s="55"/>
      <c r="C325" s="55"/>
      <c r="D325" s="56"/>
      <c r="E325" s="55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7"/>
    </row>
    <row r="326" ht="23.25" customHeight="1">
      <c r="A326" s="54"/>
      <c r="B326" s="55"/>
      <c r="C326" s="55"/>
      <c r="D326" s="56"/>
      <c r="E326" s="55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7"/>
    </row>
    <row r="327" ht="23.25" customHeight="1">
      <c r="A327" s="54"/>
      <c r="B327" s="55"/>
      <c r="C327" s="55"/>
      <c r="D327" s="56"/>
      <c r="E327" s="55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7"/>
    </row>
    <row r="328" ht="23.25" customHeight="1">
      <c r="A328" s="54"/>
      <c r="B328" s="55"/>
      <c r="C328" s="55"/>
      <c r="D328" s="56"/>
      <c r="E328" s="55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7"/>
    </row>
    <row r="329" ht="23.25" customHeight="1">
      <c r="A329" s="54"/>
      <c r="B329" s="55"/>
      <c r="C329" s="55"/>
      <c r="D329" s="56"/>
      <c r="E329" s="55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7"/>
    </row>
    <row r="330" ht="23.25" customHeight="1">
      <c r="A330" s="54"/>
      <c r="B330" s="55"/>
      <c r="C330" s="55"/>
      <c r="D330" s="56"/>
      <c r="E330" s="55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7"/>
    </row>
    <row r="331" ht="23.25" customHeight="1">
      <c r="A331" s="54"/>
      <c r="B331" s="55"/>
      <c r="C331" s="55"/>
      <c r="D331" s="56"/>
      <c r="E331" s="55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7"/>
    </row>
    <row r="332" ht="23.25" customHeight="1">
      <c r="A332" s="54"/>
      <c r="B332" s="55"/>
      <c r="C332" s="55"/>
      <c r="D332" s="56"/>
      <c r="E332" s="55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7"/>
    </row>
    <row r="333" ht="23.25" customHeight="1">
      <c r="A333" s="54"/>
      <c r="B333" s="55"/>
      <c r="C333" s="55"/>
      <c r="D333" s="56"/>
      <c r="E333" s="55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7"/>
    </row>
    <row r="334" ht="23.25" customHeight="1">
      <c r="A334" s="54"/>
      <c r="B334" s="55"/>
      <c r="C334" s="55"/>
      <c r="D334" s="56"/>
      <c r="E334" s="55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7"/>
    </row>
    <row r="335" ht="23.25" customHeight="1">
      <c r="A335" s="54"/>
      <c r="B335" s="55"/>
      <c r="C335" s="55"/>
      <c r="D335" s="56"/>
      <c r="E335" s="55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7"/>
    </row>
    <row r="336" ht="23.25" customHeight="1">
      <c r="A336" s="54"/>
      <c r="B336" s="55"/>
      <c r="C336" s="55"/>
      <c r="D336" s="56"/>
      <c r="E336" s="55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7"/>
    </row>
    <row r="337" ht="23.25" customHeight="1">
      <c r="A337" s="54"/>
      <c r="B337" s="55"/>
      <c r="C337" s="55"/>
      <c r="D337" s="56"/>
      <c r="E337" s="55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7"/>
    </row>
    <row r="338" ht="23.25" customHeight="1">
      <c r="A338" s="54"/>
      <c r="B338" s="55"/>
      <c r="C338" s="55"/>
      <c r="D338" s="56"/>
      <c r="E338" s="55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7"/>
    </row>
    <row r="339" ht="23.25" customHeight="1">
      <c r="A339" s="54"/>
      <c r="B339" s="55"/>
      <c r="C339" s="55"/>
      <c r="D339" s="56"/>
      <c r="E339" s="55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7"/>
    </row>
    <row r="340" ht="23.25" customHeight="1">
      <c r="A340" s="54"/>
      <c r="B340" s="55"/>
      <c r="C340" s="55"/>
      <c r="D340" s="56"/>
      <c r="E340" s="55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7"/>
    </row>
    <row r="341" ht="23.25" customHeight="1">
      <c r="A341" s="54"/>
      <c r="B341" s="55"/>
      <c r="C341" s="55"/>
      <c r="D341" s="56"/>
      <c r="E341" s="55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7"/>
    </row>
    <row r="342" ht="23.25" customHeight="1">
      <c r="A342" s="54"/>
      <c r="B342" s="55"/>
      <c r="C342" s="55"/>
      <c r="D342" s="56"/>
      <c r="E342" s="55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7"/>
    </row>
    <row r="343" ht="23.25" customHeight="1">
      <c r="A343" s="54"/>
      <c r="B343" s="55"/>
      <c r="C343" s="55"/>
      <c r="D343" s="56"/>
      <c r="E343" s="55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7"/>
    </row>
    <row r="344" ht="23.25" customHeight="1">
      <c r="A344" s="54"/>
      <c r="B344" s="55"/>
      <c r="C344" s="55"/>
      <c r="D344" s="56"/>
      <c r="E344" s="55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7"/>
    </row>
    <row r="345" ht="23.25" customHeight="1">
      <c r="A345" s="54"/>
      <c r="B345" s="55"/>
      <c r="C345" s="55"/>
      <c r="D345" s="56"/>
      <c r="E345" s="55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7"/>
    </row>
    <row r="346" ht="23.25" customHeight="1">
      <c r="A346" s="54"/>
      <c r="B346" s="55"/>
      <c r="C346" s="55"/>
      <c r="D346" s="56"/>
      <c r="E346" s="55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7"/>
    </row>
    <row r="347" ht="23.25" customHeight="1">
      <c r="A347" s="54"/>
      <c r="B347" s="55"/>
      <c r="C347" s="55"/>
      <c r="D347" s="56"/>
      <c r="E347" s="55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7"/>
    </row>
    <row r="348" ht="23.25" customHeight="1">
      <c r="A348" s="54"/>
      <c r="B348" s="55"/>
      <c r="C348" s="55"/>
      <c r="D348" s="56"/>
      <c r="E348" s="55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7"/>
    </row>
    <row r="349" ht="23.25" customHeight="1">
      <c r="A349" s="54"/>
      <c r="B349" s="55"/>
      <c r="C349" s="55"/>
      <c r="D349" s="56"/>
      <c r="E349" s="55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7"/>
    </row>
    <row r="350" ht="23.25" customHeight="1">
      <c r="A350" s="54"/>
      <c r="B350" s="55"/>
      <c r="C350" s="55"/>
      <c r="D350" s="56"/>
      <c r="E350" s="55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7"/>
    </row>
    <row r="351" ht="23.25" customHeight="1">
      <c r="A351" s="54"/>
      <c r="B351" s="55"/>
      <c r="C351" s="55"/>
      <c r="D351" s="56"/>
      <c r="E351" s="55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7"/>
    </row>
    <row r="352" ht="23.25" customHeight="1">
      <c r="A352" s="54"/>
      <c r="B352" s="55"/>
      <c r="C352" s="55"/>
      <c r="D352" s="56"/>
      <c r="E352" s="55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7"/>
    </row>
    <row r="353" ht="23.25" customHeight="1">
      <c r="A353" s="54"/>
      <c r="B353" s="55"/>
      <c r="C353" s="55"/>
      <c r="D353" s="56"/>
      <c r="E353" s="55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7"/>
    </row>
    <row r="354" ht="23.25" customHeight="1">
      <c r="A354" s="54"/>
      <c r="B354" s="55"/>
      <c r="C354" s="55"/>
      <c r="D354" s="56"/>
      <c r="E354" s="55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7"/>
    </row>
    <row r="355" ht="23.25" customHeight="1">
      <c r="A355" s="54"/>
      <c r="B355" s="55"/>
      <c r="C355" s="55"/>
      <c r="D355" s="56"/>
      <c r="E355" s="55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7"/>
    </row>
    <row r="356" ht="23.25" customHeight="1">
      <c r="A356" s="54"/>
      <c r="B356" s="55"/>
      <c r="C356" s="55"/>
      <c r="D356" s="56"/>
      <c r="E356" s="55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7"/>
    </row>
    <row r="357" ht="23.25" customHeight="1">
      <c r="A357" s="54"/>
      <c r="B357" s="55"/>
      <c r="C357" s="55"/>
      <c r="D357" s="56"/>
      <c r="E357" s="55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7"/>
    </row>
    <row r="358" ht="23.25" customHeight="1">
      <c r="A358" s="54"/>
      <c r="B358" s="55"/>
      <c r="C358" s="55"/>
      <c r="D358" s="56"/>
      <c r="E358" s="55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7"/>
    </row>
    <row r="359" ht="23.25" customHeight="1">
      <c r="A359" s="54"/>
      <c r="B359" s="55"/>
      <c r="C359" s="55"/>
      <c r="D359" s="56"/>
      <c r="E359" s="55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7"/>
    </row>
    <row r="360" ht="23.25" customHeight="1">
      <c r="A360" s="54"/>
      <c r="B360" s="55"/>
      <c r="C360" s="55"/>
      <c r="D360" s="56"/>
      <c r="E360" s="55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7"/>
    </row>
    <row r="361" ht="23.25" customHeight="1">
      <c r="A361" s="54"/>
      <c r="B361" s="55"/>
      <c r="C361" s="55"/>
      <c r="D361" s="56"/>
      <c r="E361" s="55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7"/>
    </row>
    <row r="362" ht="23.25" customHeight="1">
      <c r="A362" s="54"/>
      <c r="B362" s="55"/>
      <c r="C362" s="55"/>
      <c r="D362" s="56"/>
      <c r="E362" s="55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7"/>
    </row>
    <row r="363" ht="23.25" customHeight="1">
      <c r="A363" s="54"/>
      <c r="B363" s="55"/>
      <c r="C363" s="55"/>
      <c r="D363" s="56"/>
      <c r="E363" s="55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7"/>
    </row>
    <row r="364" ht="23.25" customHeight="1">
      <c r="A364" s="54"/>
      <c r="B364" s="55"/>
      <c r="C364" s="55"/>
      <c r="D364" s="56"/>
      <c r="E364" s="55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7"/>
    </row>
    <row r="365" ht="23.25" customHeight="1">
      <c r="A365" s="54"/>
      <c r="B365" s="55"/>
      <c r="C365" s="55"/>
      <c r="D365" s="56"/>
      <c r="E365" s="55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7"/>
    </row>
    <row r="366" ht="23.25" customHeight="1">
      <c r="A366" s="54"/>
      <c r="B366" s="55"/>
      <c r="C366" s="55"/>
      <c r="D366" s="56"/>
      <c r="E366" s="55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7"/>
    </row>
    <row r="367" ht="23.25" customHeight="1">
      <c r="A367" s="54"/>
      <c r="B367" s="55"/>
      <c r="C367" s="55"/>
      <c r="D367" s="56"/>
      <c r="E367" s="55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7"/>
    </row>
    <row r="368" ht="23.25" customHeight="1">
      <c r="A368" s="54"/>
      <c r="B368" s="55"/>
      <c r="C368" s="55"/>
      <c r="D368" s="56"/>
      <c r="E368" s="55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7"/>
    </row>
    <row r="369" ht="23.25" customHeight="1">
      <c r="A369" s="54"/>
      <c r="B369" s="55"/>
      <c r="C369" s="55"/>
      <c r="D369" s="56"/>
      <c r="E369" s="55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7"/>
    </row>
    <row r="370" ht="23.25" customHeight="1">
      <c r="A370" s="54"/>
      <c r="B370" s="55"/>
      <c r="C370" s="55"/>
      <c r="D370" s="56"/>
      <c r="E370" s="55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7"/>
    </row>
    <row r="371" ht="23.25" customHeight="1">
      <c r="A371" s="54"/>
      <c r="B371" s="55"/>
      <c r="C371" s="55"/>
      <c r="D371" s="56"/>
      <c r="E371" s="55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7"/>
    </row>
    <row r="372" ht="23.25" customHeight="1">
      <c r="A372" s="54"/>
      <c r="B372" s="55"/>
      <c r="C372" s="55"/>
      <c r="D372" s="56"/>
      <c r="E372" s="55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7"/>
    </row>
    <row r="373" ht="23.25" customHeight="1">
      <c r="A373" s="54"/>
      <c r="B373" s="55"/>
      <c r="C373" s="55"/>
      <c r="D373" s="56"/>
      <c r="E373" s="55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7"/>
    </row>
    <row r="374" ht="23.25" customHeight="1">
      <c r="A374" s="54"/>
      <c r="B374" s="55"/>
      <c r="C374" s="55"/>
      <c r="D374" s="56"/>
      <c r="E374" s="55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7"/>
    </row>
    <row r="375" ht="23.25" customHeight="1">
      <c r="A375" s="54"/>
      <c r="B375" s="55"/>
      <c r="C375" s="55"/>
      <c r="D375" s="56"/>
      <c r="E375" s="55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7"/>
    </row>
    <row r="376" ht="23.25" customHeight="1">
      <c r="A376" s="54"/>
      <c r="B376" s="55"/>
      <c r="C376" s="55"/>
      <c r="D376" s="56"/>
      <c r="E376" s="55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7"/>
    </row>
    <row r="377" ht="23.25" customHeight="1">
      <c r="A377" s="54"/>
      <c r="B377" s="55"/>
      <c r="C377" s="55"/>
      <c r="D377" s="56"/>
      <c r="E377" s="55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7"/>
    </row>
    <row r="378" ht="23.25" customHeight="1">
      <c r="A378" s="54"/>
      <c r="B378" s="55"/>
      <c r="C378" s="55"/>
      <c r="D378" s="56"/>
      <c r="E378" s="55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7"/>
    </row>
    <row r="379" ht="23.25" customHeight="1">
      <c r="A379" s="54"/>
      <c r="B379" s="55"/>
      <c r="C379" s="55"/>
      <c r="D379" s="56"/>
      <c r="E379" s="55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7"/>
    </row>
    <row r="380" ht="15.75" customHeight="1">
      <c r="A380" s="7"/>
      <c r="B380" s="7"/>
      <c r="C380" s="7"/>
      <c r="D380" s="58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ht="15.75" customHeight="1">
      <c r="A381" s="7"/>
      <c r="B381" s="7"/>
      <c r="C381" s="7"/>
      <c r="D381" s="58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ht="15.75" customHeight="1">
      <c r="A382" s="7"/>
      <c r="B382" s="7"/>
      <c r="C382" s="7"/>
      <c r="D382" s="58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ht="15.75" customHeight="1">
      <c r="A383" s="7"/>
      <c r="B383" s="7"/>
      <c r="C383" s="7"/>
      <c r="D383" s="58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ht="15.75" customHeight="1">
      <c r="A384" s="7"/>
      <c r="B384" s="7"/>
      <c r="C384" s="7"/>
      <c r="D384" s="58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ht="15.75" customHeight="1">
      <c r="A385" s="7"/>
      <c r="B385" s="7"/>
      <c r="C385" s="7"/>
      <c r="D385" s="58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ht="15.75" customHeight="1">
      <c r="A386" s="7"/>
      <c r="B386" s="7"/>
      <c r="C386" s="7"/>
      <c r="D386" s="58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ht="15.75" customHeight="1">
      <c r="A387" s="7"/>
      <c r="B387" s="7"/>
      <c r="C387" s="7"/>
      <c r="D387" s="58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ht="15.75" customHeight="1">
      <c r="A388" s="7"/>
      <c r="B388" s="7"/>
      <c r="C388" s="7"/>
      <c r="D388" s="58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ht="15.75" customHeight="1">
      <c r="A389" s="7"/>
      <c r="B389" s="7"/>
      <c r="C389" s="7"/>
      <c r="D389" s="58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ht="15.75" customHeight="1">
      <c r="A390" s="7"/>
      <c r="B390" s="7"/>
      <c r="C390" s="7"/>
      <c r="D390" s="58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ht="15.75" customHeight="1">
      <c r="A391" s="7"/>
      <c r="B391" s="7"/>
      <c r="C391" s="7"/>
      <c r="D391" s="58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ht="15.75" customHeight="1">
      <c r="A392" s="7"/>
      <c r="B392" s="7"/>
      <c r="C392" s="7"/>
      <c r="D392" s="58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ht="15.75" customHeight="1">
      <c r="A393" s="7"/>
      <c r="B393" s="7"/>
      <c r="C393" s="7"/>
      <c r="D393" s="58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ht="15.75" customHeight="1">
      <c r="A394" s="7"/>
      <c r="B394" s="7"/>
      <c r="C394" s="7"/>
      <c r="D394" s="58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ht="15.75" customHeight="1">
      <c r="A395" s="7"/>
      <c r="B395" s="7"/>
      <c r="C395" s="7"/>
      <c r="D395" s="58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ht="15.75" customHeight="1">
      <c r="A396" s="7"/>
      <c r="B396" s="7"/>
      <c r="C396" s="7"/>
      <c r="D396" s="58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ht="15.75" customHeight="1">
      <c r="A397" s="7"/>
      <c r="B397" s="7"/>
      <c r="C397" s="7"/>
      <c r="D397" s="58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ht="15.75" customHeight="1">
      <c r="A398" s="7"/>
      <c r="B398" s="7"/>
      <c r="C398" s="7"/>
      <c r="D398" s="58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ht="15.75" customHeight="1">
      <c r="A399" s="7"/>
      <c r="B399" s="7"/>
      <c r="C399" s="7"/>
      <c r="D399" s="58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ht="15.75" customHeight="1">
      <c r="A400" s="7"/>
      <c r="B400" s="7"/>
      <c r="C400" s="7"/>
      <c r="D400" s="58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ht="15.75" customHeight="1">
      <c r="A401" s="7"/>
      <c r="B401" s="7"/>
      <c r="C401" s="7"/>
      <c r="D401" s="58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ht="15.75" customHeight="1">
      <c r="A402" s="7"/>
      <c r="B402" s="7"/>
      <c r="C402" s="7"/>
      <c r="D402" s="58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ht="15.75" customHeight="1">
      <c r="A403" s="7"/>
      <c r="B403" s="7"/>
      <c r="C403" s="7"/>
      <c r="D403" s="58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ht="15.75" customHeight="1">
      <c r="A404" s="7"/>
      <c r="B404" s="7"/>
      <c r="C404" s="7"/>
      <c r="D404" s="58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ht="15.75" customHeight="1">
      <c r="A405" s="7"/>
      <c r="B405" s="7"/>
      <c r="C405" s="7"/>
      <c r="D405" s="58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ht="15.75" customHeight="1">
      <c r="A406" s="7"/>
      <c r="B406" s="7"/>
      <c r="C406" s="7"/>
      <c r="D406" s="58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ht="15.75" customHeight="1">
      <c r="A407" s="7"/>
      <c r="B407" s="7"/>
      <c r="C407" s="7"/>
      <c r="D407" s="58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ht="15.75" customHeight="1">
      <c r="A408" s="7"/>
      <c r="B408" s="7"/>
      <c r="C408" s="7"/>
      <c r="D408" s="58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ht="15.75" customHeight="1">
      <c r="A409" s="7"/>
      <c r="B409" s="7"/>
      <c r="C409" s="7"/>
      <c r="D409" s="58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ht="15.75" customHeight="1">
      <c r="A410" s="7"/>
      <c r="B410" s="7"/>
      <c r="C410" s="7"/>
      <c r="D410" s="58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ht="15.75" customHeight="1">
      <c r="A411" s="7"/>
      <c r="B411" s="7"/>
      <c r="C411" s="7"/>
      <c r="D411" s="58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ht="15.75" customHeight="1">
      <c r="A412" s="7"/>
      <c r="B412" s="7"/>
      <c r="C412" s="7"/>
      <c r="D412" s="58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ht="15.75" customHeight="1">
      <c r="A413" s="7"/>
      <c r="B413" s="7"/>
      <c r="C413" s="7"/>
      <c r="D413" s="58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ht="15.75" customHeight="1">
      <c r="A414" s="7"/>
      <c r="B414" s="7"/>
      <c r="C414" s="7"/>
      <c r="D414" s="58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ht="15.75" customHeight="1">
      <c r="A415" s="7"/>
      <c r="B415" s="7"/>
      <c r="C415" s="7"/>
      <c r="D415" s="58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ht="15.75" customHeight="1">
      <c r="A416" s="7"/>
      <c r="B416" s="7"/>
      <c r="C416" s="7"/>
      <c r="D416" s="58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ht="15.75" customHeight="1">
      <c r="A417" s="7"/>
      <c r="B417" s="7"/>
      <c r="C417" s="7"/>
      <c r="D417" s="58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ht="15.75" customHeight="1">
      <c r="A418" s="7"/>
      <c r="B418" s="7"/>
      <c r="C418" s="7"/>
      <c r="D418" s="58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ht="15.75" customHeight="1">
      <c r="A419" s="7"/>
      <c r="B419" s="7"/>
      <c r="C419" s="7"/>
      <c r="D419" s="58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ht="15.75" customHeight="1">
      <c r="A420" s="7"/>
      <c r="B420" s="7"/>
      <c r="C420" s="7"/>
      <c r="D420" s="58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ht="15.75" customHeight="1">
      <c r="A421" s="7"/>
      <c r="B421" s="7"/>
      <c r="C421" s="7"/>
      <c r="D421" s="58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ht="15.75" customHeight="1">
      <c r="A422" s="7"/>
      <c r="B422" s="7"/>
      <c r="C422" s="7"/>
      <c r="D422" s="58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ht="15.75" customHeight="1">
      <c r="A423" s="7"/>
      <c r="B423" s="7"/>
      <c r="C423" s="7"/>
      <c r="D423" s="58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ht="15.75" customHeight="1">
      <c r="A424" s="7"/>
      <c r="B424" s="7"/>
      <c r="C424" s="7"/>
      <c r="D424" s="58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ht="15.75" customHeight="1">
      <c r="A425" s="7"/>
      <c r="B425" s="7"/>
      <c r="C425" s="7"/>
      <c r="D425" s="58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ht="15.75" customHeight="1">
      <c r="A426" s="7"/>
      <c r="B426" s="7"/>
      <c r="C426" s="7"/>
      <c r="D426" s="58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ht="15.75" customHeight="1">
      <c r="A427" s="7"/>
      <c r="B427" s="7"/>
      <c r="C427" s="7"/>
      <c r="D427" s="58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ht="15.75" customHeight="1">
      <c r="A428" s="7"/>
      <c r="B428" s="7"/>
      <c r="C428" s="7"/>
      <c r="D428" s="58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ht="15.75" customHeight="1">
      <c r="A429" s="7"/>
      <c r="B429" s="7"/>
      <c r="C429" s="7"/>
      <c r="D429" s="58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ht="15.75" customHeight="1">
      <c r="A430" s="7"/>
      <c r="B430" s="7"/>
      <c r="C430" s="7"/>
      <c r="D430" s="58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ht="15.75" customHeight="1">
      <c r="A431" s="7"/>
      <c r="B431" s="7"/>
      <c r="C431" s="7"/>
      <c r="D431" s="58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ht="15.75" customHeight="1">
      <c r="A432" s="7"/>
      <c r="B432" s="7"/>
      <c r="C432" s="7"/>
      <c r="D432" s="58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ht="15.75" customHeight="1">
      <c r="A433" s="7"/>
      <c r="B433" s="7"/>
      <c r="C433" s="7"/>
      <c r="D433" s="58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ht="15.75" customHeight="1">
      <c r="A434" s="7"/>
      <c r="B434" s="7"/>
      <c r="C434" s="7"/>
      <c r="D434" s="58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ht="15.75" customHeight="1">
      <c r="A435" s="7"/>
      <c r="B435" s="7"/>
      <c r="C435" s="7"/>
      <c r="D435" s="58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ht="15.75" customHeight="1">
      <c r="A436" s="7"/>
      <c r="B436" s="7"/>
      <c r="C436" s="7"/>
      <c r="D436" s="58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ht="15.75" customHeight="1">
      <c r="A437" s="7"/>
      <c r="B437" s="7"/>
      <c r="C437" s="7"/>
      <c r="D437" s="58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ht="15.75" customHeight="1">
      <c r="A438" s="7"/>
      <c r="B438" s="7"/>
      <c r="C438" s="7"/>
      <c r="D438" s="58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ht="15.75" customHeight="1">
      <c r="A439" s="7"/>
      <c r="B439" s="7"/>
      <c r="C439" s="7"/>
      <c r="D439" s="58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ht="15.75" customHeight="1">
      <c r="A440" s="7"/>
      <c r="B440" s="7"/>
      <c r="C440" s="7"/>
      <c r="D440" s="58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ht="15.75" customHeight="1">
      <c r="A441" s="7"/>
      <c r="B441" s="7"/>
      <c r="C441" s="7"/>
      <c r="D441" s="58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ht="15.75" customHeight="1">
      <c r="A442" s="7"/>
      <c r="B442" s="7"/>
      <c r="C442" s="7"/>
      <c r="D442" s="58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ht="15.75" customHeight="1">
      <c r="A443" s="7"/>
      <c r="B443" s="7"/>
      <c r="C443" s="7"/>
      <c r="D443" s="58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ht="15.75" customHeight="1">
      <c r="A444" s="7"/>
      <c r="B444" s="7"/>
      <c r="C444" s="7"/>
      <c r="D444" s="58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ht="15.75" customHeight="1">
      <c r="A445" s="7"/>
      <c r="B445" s="7"/>
      <c r="C445" s="7"/>
      <c r="D445" s="58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ht="15.75" customHeight="1">
      <c r="A446" s="7"/>
      <c r="B446" s="7"/>
      <c r="C446" s="7"/>
      <c r="D446" s="58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ht="15.75" customHeight="1">
      <c r="A447" s="7"/>
      <c r="B447" s="7"/>
      <c r="C447" s="7"/>
      <c r="D447" s="58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ht="15.75" customHeight="1">
      <c r="A448" s="7"/>
      <c r="B448" s="7"/>
      <c r="C448" s="7"/>
      <c r="D448" s="58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ht="15.75" customHeight="1">
      <c r="A449" s="7"/>
      <c r="B449" s="7"/>
      <c r="C449" s="7"/>
      <c r="D449" s="58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ht="15.75" customHeight="1">
      <c r="A450" s="7"/>
      <c r="B450" s="7"/>
      <c r="C450" s="7"/>
      <c r="D450" s="58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ht="15.75" customHeight="1">
      <c r="A451" s="7"/>
      <c r="B451" s="7"/>
      <c r="C451" s="7"/>
      <c r="D451" s="58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ht="15.75" customHeight="1">
      <c r="A452" s="7"/>
      <c r="B452" s="7"/>
      <c r="C452" s="7"/>
      <c r="D452" s="58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ht="15.75" customHeight="1">
      <c r="A453" s="7"/>
      <c r="B453" s="7"/>
      <c r="C453" s="7"/>
      <c r="D453" s="58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ht="15.75" customHeight="1">
      <c r="A454" s="7"/>
      <c r="B454" s="7"/>
      <c r="C454" s="7"/>
      <c r="D454" s="58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ht="15.75" customHeight="1">
      <c r="A455" s="7"/>
      <c r="B455" s="7"/>
      <c r="C455" s="7"/>
      <c r="D455" s="58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ht="15.75" customHeight="1">
      <c r="A456" s="7"/>
      <c r="B456" s="7"/>
      <c r="C456" s="7"/>
      <c r="D456" s="58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ht="15.75" customHeight="1">
      <c r="A457" s="7"/>
      <c r="B457" s="7"/>
      <c r="C457" s="7"/>
      <c r="D457" s="58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ht="15.75" customHeight="1">
      <c r="A458" s="7"/>
      <c r="B458" s="7"/>
      <c r="C458" s="7"/>
      <c r="D458" s="58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ht="15.75" customHeight="1">
      <c r="A459" s="7"/>
      <c r="B459" s="7"/>
      <c r="C459" s="7"/>
      <c r="D459" s="58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ht="15.75" customHeight="1">
      <c r="A460" s="7"/>
      <c r="B460" s="7"/>
      <c r="C460" s="7"/>
      <c r="D460" s="58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ht="15.75" customHeight="1">
      <c r="A461" s="7"/>
      <c r="B461" s="7"/>
      <c r="C461" s="7"/>
      <c r="D461" s="58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ht="15.75" customHeight="1">
      <c r="A462" s="7"/>
      <c r="B462" s="7"/>
      <c r="C462" s="7"/>
      <c r="D462" s="58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ht="15.75" customHeight="1">
      <c r="A463" s="7"/>
      <c r="B463" s="7"/>
      <c r="C463" s="7"/>
      <c r="D463" s="58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ht="15.75" customHeight="1">
      <c r="A464" s="7"/>
      <c r="B464" s="7"/>
      <c r="C464" s="7"/>
      <c r="D464" s="58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ht="15.75" customHeight="1">
      <c r="A465" s="7"/>
      <c r="B465" s="7"/>
      <c r="C465" s="7"/>
      <c r="D465" s="58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ht="15.75" customHeight="1">
      <c r="A466" s="7"/>
      <c r="B466" s="7"/>
      <c r="C466" s="7"/>
      <c r="D466" s="58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ht="15.75" customHeight="1">
      <c r="A467" s="7"/>
      <c r="B467" s="7"/>
      <c r="C467" s="7"/>
      <c r="D467" s="58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ht="15.75" customHeight="1">
      <c r="A468" s="7"/>
      <c r="B468" s="7"/>
      <c r="C468" s="7"/>
      <c r="D468" s="58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ht="15.75" customHeight="1">
      <c r="A469" s="7"/>
      <c r="B469" s="7"/>
      <c r="C469" s="7"/>
      <c r="D469" s="58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ht="15.75" customHeight="1">
      <c r="A470" s="7"/>
      <c r="B470" s="7"/>
      <c r="C470" s="7"/>
      <c r="D470" s="58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ht="15.75" customHeight="1">
      <c r="A471" s="7"/>
      <c r="B471" s="7"/>
      <c r="C471" s="7"/>
      <c r="D471" s="58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ht="15.75" customHeight="1">
      <c r="A472" s="7"/>
      <c r="B472" s="7"/>
      <c r="C472" s="7"/>
      <c r="D472" s="58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ht="15.75" customHeight="1">
      <c r="A473" s="7"/>
      <c r="B473" s="7"/>
      <c r="C473" s="7"/>
      <c r="D473" s="58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ht="15.75" customHeight="1">
      <c r="A474" s="7"/>
      <c r="B474" s="7"/>
      <c r="C474" s="7"/>
      <c r="D474" s="58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ht="15.75" customHeight="1">
      <c r="A475" s="7"/>
      <c r="B475" s="7"/>
      <c r="C475" s="7"/>
      <c r="D475" s="58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ht="15.75" customHeight="1">
      <c r="A476" s="7"/>
      <c r="B476" s="7"/>
      <c r="C476" s="7"/>
      <c r="D476" s="58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ht="15.75" customHeight="1">
      <c r="A477" s="7"/>
      <c r="B477" s="7"/>
      <c r="C477" s="7"/>
      <c r="D477" s="58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ht="15.75" customHeight="1">
      <c r="A478" s="7"/>
      <c r="B478" s="7"/>
      <c r="C478" s="7"/>
      <c r="D478" s="58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ht="15.75" customHeight="1">
      <c r="A479" s="7"/>
      <c r="B479" s="7"/>
      <c r="C479" s="7"/>
      <c r="D479" s="58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ht="15.75" customHeight="1">
      <c r="A480" s="7"/>
      <c r="B480" s="7"/>
      <c r="C480" s="7"/>
      <c r="D480" s="58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ht="15.75" customHeight="1">
      <c r="A481" s="7"/>
      <c r="B481" s="7"/>
      <c r="C481" s="7"/>
      <c r="D481" s="58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ht="15.75" customHeight="1">
      <c r="A482" s="7"/>
      <c r="B482" s="7"/>
      <c r="C482" s="7"/>
      <c r="D482" s="58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ht="15.75" customHeight="1">
      <c r="A483" s="7"/>
      <c r="B483" s="7"/>
      <c r="C483" s="7"/>
      <c r="D483" s="58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ht="15.75" customHeight="1">
      <c r="A484" s="7"/>
      <c r="B484" s="7"/>
      <c r="C484" s="7"/>
      <c r="D484" s="58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ht="15.75" customHeight="1">
      <c r="A485" s="7"/>
      <c r="B485" s="7"/>
      <c r="C485" s="7"/>
      <c r="D485" s="58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ht="15.75" customHeight="1">
      <c r="A486" s="7"/>
      <c r="B486" s="7"/>
      <c r="C486" s="7"/>
      <c r="D486" s="58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ht="15.75" customHeight="1">
      <c r="A487" s="7"/>
      <c r="B487" s="7"/>
      <c r="C487" s="7"/>
      <c r="D487" s="58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ht="15.75" customHeight="1">
      <c r="A488" s="7"/>
      <c r="B488" s="7"/>
      <c r="C488" s="7"/>
      <c r="D488" s="58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ht="15.75" customHeight="1">
      <c r="A489" s="7"/>
      <c r="B489" s="7"/>
      <c r="C489" s="7"/>
      <c r="D489" s="58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ht="15.75" customHeight="1">
      <c r="A490" s="7"/>
      <c r="B490" s="7"/>
      <c r="C490" s="7"/>
      <c r="D490" s="58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ht="15.75" customHeight="1">
      <c r="A491" s="7"/>
      <c r="B491" s="7"/>
      <c r="C491" s="7"/>
      <c r="D491" s="58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ht="15.75" customHeight="1">
      <c r="A492" s="7"/>
      <c r="B492" s="7"/>
      <c r="C492" s="7"/>
      <c r="D492" s="58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ht="15.75" customHeight="1">
      <c r="A493" s="7"/>
      <c r="B493" s="7"/>
      <c r="C493" s="7"/>
      <c r="D493" s="58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ht="15.75" customHeight="1">
      <c r="A494" s="7"/>
      <c r="B494" s="7"/>
      <c r="C494" s="7"/>
      <c r="D494" s="58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ht="15.75" customHeight="1">
      <c r="A495" s="7"/>
      <c r="B495" s="7"/>
      <c r="C495" s="7"/>
      <c r="D495" s="58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ht="15.75" customHeight="1">
      <c r="A496" s="7"/>
      <c r="B496" s="7"/>
      <c r="C496" s="7"/>
      <c r="D496" s="58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ht="15.75" customHeight="1">
      <c r="A497" s="7"/>
      <c r="B497" s="7"/>
      <c r="C497" s="7"/>
      <c r="D497" s="58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ht="15.75" customHeight="1">
      <c r="A498" s="7"/>
      <c r="B498" s="7"/>
      <c r="C498" s="7"/>
      <c r="D498" s="58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ht="15.75" customHeight="1">
      <c r="A499" s="7"/>
      <c r="B499" s="7"/>
      <c r="C499" s="7"/>
      <c r="D499" s="58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ht="15.75" customHeight="1">
      <c r="A500" s="7"/>
      <c r="B500" s="7"/>
      <c r="C500" s="7"/>
      <c r="D500" s="58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ht="15.75" customHeight="1">
      <c r="A501" s="7"/>
      <c r="B501" s="7"/>
      <c r="C501" s="7"/>
      <c r="D501" s="58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ht="15.75" customHeight="1">
      <c r="A502" s="7"/>
      <c r="B502" s="7"/>
      <c r="C502" s="7"/>
      <c r="D502" s="58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ht="15.75" customHeight="1">
      <c r="A503" s="7"/>
      <c r="B503" s="7"/>
      <c r="C503" s="7"/>
      <c r="D503" s="58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ht="15.75" customHeight="1">
      <c r="A504" s="7"/>
      <c r="B504" s="7"/>
      <c r="C504" s="7"/>
      <c r="D504" s="58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ht="15.75" customHeight="1">
      <c r="A505" s="7"/>
      <c r="B505" s="7"/>
      <c r="C505" s="7"/>
      <c r="D505" s="58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ht="15.75" customHeight="1">
      <c r="A506" s="7"/>
      <c r="B506" s="7"/>
      <c r="C506" s="7"/>
      <c r="D506" s="58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ht="15.75" customHeight="1">
      <c r="A507" s="7"/>
      <c r="B507" s="7"/>
      <c r="C507" s="7"/>
      <c r="D507" s="58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ht="15.75" customHeight="1">
      <c r="A508" s="7"/>
      <c r="B508" s="7"/>
      <c r="C508" s="7"/>
      <c r="D508" s="58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ht="15.75" customHeight="1">
      <c r="A509" s="7"/>
      <c r="B509" s="7"/>
      <c r="C509" s="7"/>
      <c r="D509" s="58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ht="15.75" customHeight="1">
      <c r="A510" s="7"/>
      <c r="B510" s="7"/>
      <c r="C510" s="7"/>
      <c r="D510" s="58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ht="15.75" customHeight="1">
      <c r="A511" s="7"/>
      <c r="B511" s="7"/>
      <c r="C511" s="7"/>
      <c r="D511" s="58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ht="15.75" customHeight="1">
      <c r="A512" s="7"/>
      <c r="B512" s="7"/>
      <c r="C512" s="7"/>
      <c r="D512" s="58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ht="15.75" customHeight="1">
      <c r="A513" s="7"/>
      <c r="B513" s="7"/>
      <c r="C513" s="7"/>
      <c r="D513" s="58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ht="15.75" customHeight="1">
      <c r="A514" s="7"/>
      <c r="B514" s="7"/>
      <c r="C514" s="7"/>
      <c r="D514" s="58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ht="15.75" customHeight="1">
      <c r="A515" s="7"/>
      <c r="B515" s="7"/>
      <c r="C515" s="7"/>
      <c r="D515" s="58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ht="15.75" customHeight="1">
      <c r="A516" s="7"/>
      <c r="B516" s="7"/>
      <c r="C516" s="7"/>
      <c r="D516" s="58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ht="15.75" customHeight="1">
      <c r="A517" s="7"/>
      <c r="B517" s="7"/>
      <c r="C517" s="7"/>
      <c r="D517" s="58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ht="15.75" customHeight="1">
      <c r="A518" s="7"/>
      <c r="B518" s="7"/>
      <c r="C518" s="7"/>
      <c r="D518" s="58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ht="15.75" customHeight="1">
      <c r="A519" s="7"/>
      <c r="B519" s="7"/>
      <c r="C519" s="7"/>
      <c r="D519" s="58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ht="15.75" customHeight="1">
      <c r="A520" s="7"/>
      <c r="B520" s="7"/>
      <c r="C520" s="7"/>
      <c r="D520" s="58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ht="15.75" customHeight="1">
      <c r="A521" s="7"/>
      <c r="B521" s="7"/>
      <c r="C521" s="7"/>
      <c r="D521" s="58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ht="15.75" customHeight="1">
      <c r="A522" s="7"/>
      <c r="B522" s="7"/>
      <c r="C522" s="7"/>
      <c r="D522" s="58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ht="15.75" customHeight="1">
      <c r="A523" s="7"/>
      <c r="B523" s="7"/>
      <c r="C523" s="7"/>
      <c r="D523" s="58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ht="15.75" customHeight="1">
      <c r="A524" s="7"/>
      <c r="B524" s="7"/>
      <c r="C524" s="7"/>
      <c r="D524" s="58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ht="15.75" customHeight="1">
      <c r="A525" s="7"/>
      <c r="B525" s="7"/>
      <c r="C525" s="7"/>
      <c r="D525" s="58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ht="15.75" customHeight="1">
      <c r="A526" s="7"/>
      <c r="B526" s="7"/>
      <c r="C526" s="7"/>
      <c r="D526" s="58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ht="15.75" customHeight="1">
      <c r="A527" s="7"/>
      <c r="B527" s="7"/>
      <c r="C527" s="7"/>
      <c r="D527" s="58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ht="15.75" customHeight="1">
      <c r="A528" s="7"/>
      <c r="B528" s="7"/>
      <c r="C528" s="7"/>
      <c r="D528" s="58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ht="15.75" customHeight="1">
      <c r="A529" s="7"/>
      <c r="B529" s="7"/>
      <c r="C529" s="7"/>
      <c r="D529" s="58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ht="15.75" customHeight="1">
      <c r="A530" s="7"/>
      <c r="B530" s="7"/>
      <c r="C530" s="7"/>
      <c r="D530" s="58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ht="15.75" customHeight="1">
      <c r="A531" s="7"/>
      <c r="B531" s="7"/>
      <c r="C531" s="7"/>
      <c r="D531" s="58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ht="15.75" customHeight="1">
      <c r="A532" s="7"/>
      <c r="B532" s="7"/>
      <c r="C532" s="7"/>
      <c r="D532" s="58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ht="15.75" customHeight="1">
      <c r="A533" s="7"/>
      <c r="B533" s="7"/>
      <c r="C533" s="7"/>
      <c r="D533" s="58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ht="15.75" customHeight="1">
      <c r="A534" s="7"/>
      <c r="B534" s="7"/>
      <c r="C534" s="7"/>
      <c r="D534" s="58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ht="15.75" customHeight="1">
      <c r="A535" s="7"/>
      <c r="B535" s="7"/>
      <c r="C535" s="7"/>
      <c r="D535" s="58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ht="15.75" customHeight="1">
      <c r="A536" s="7"/>
      <c r="B536" s="7"/>
      <c r="C536" s="7"/>
      <c r="D536" s="58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ht="15.75" customHeight="1">
      <c r="A537" s="7"/>
      <c r="B537" s="7"/>
      <c r="C537" s="7"/>
      <c r="D537" s="58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ht="15.75" customHeight="1">
      <c r="A538" s="7"/>
      <c r="B538" s="7"/>
      <c r="C538" s="7"/>
      <c r="D538" s="58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ht="15.75" customHeight="1">
      <c r="A539" s="7"/>
      <c r="B539" s="7"/>
      <c r="C539" s="7"/>
      <c r="D539" s="58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ht="15.75" customHeight="1">
      <c r="A540" s="7"/>
      <c r="B540" s="7"/>
      <c r="C540" s="7"/>
      <c r="D540" s="58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ht="15.75" customHeight="1">
      <c r="A541" s="7"/>
      <c r="B541" s="7"/>
      <c r="C541" s="7"/>
      <c r="D541" s="58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ht="15.75" customHeight="1">
      <c r="A542" s="7"/>
      <c r="B542" s="7"/>
      <c r="C542" s="7"/>
      <c r="D542" s="58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ht="15.75" customHeight="1">
      <c r="A543" s="7"/>
      <c r="B543" s="7"/>
      <c r="C543" s="7"/>
      <c r="D543" s="58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ht="15.75" customHeight="1">
      <c r="A544" s="7"/>
      <c r="B544" s="7"/>
      <c r="C544" s="7"/>
      <c r="D544" s="58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ht="15.75" customHeight="1">
      <c r="A545" s="7"/>
      <c r="B545" s="7"/>
      <c r="C545" s="7"/>
      <c r="D545" s="58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ht="15.75" customHeight="1">
      <c r="A546" s="7"/>
      <c r="B546" s="7"/>
      <c r="C546" s="7"/>
      <c r="D546" s="58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ht="15.75" customHeight="1">
      <c r="A547" s="7"/>
      <c r="B547" s="7"/>
      <c r="C547" s="7"/>
      <c r="D547" s="58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ht="15.75" customHeight="1">
      <c r="A548" s="7"/>
      <c r="B548" s="7"/>
      <c r="C548" s="7"/>
      <c r="D548" s="58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ht="15.75" customHeight="1">
      <c r="A549" s="7"/>
      <c r="B549" s="7"/>
      <c r="C549" s="7"/>
      <c r="D549" s="58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ht="15.75" customHeight="1">
      <c r="A550" s="7"/>
      <c r="B550" s="7"/>
      <c r="C550" s="7"/>
      <c r="D550" s="58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ht="15.75" customHeight="1">
      <c r="A551" s="7"/>
      <c r="B551" s="7"/>
      <c r="C551" s="7"/>
      <c r="D551" s="58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ht="15.75" customHeight="1">
      <c r="A552" s="7"/>
      <c r="B552" s="7"/>
      <c r="C552" s="7"/>
      <c r="D552" s="58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ht="15.75" customHeight="1">
      <c r="A553" s="7"/>
      <c r="B553" s="7"/>
      <c r="C553" s="7"/>
      <c r="D553" s="58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ht="15.75" customHeight="1">
      <c r="A554" s="7"/>
      <c r="B554" s="7"/>
      <c r="C554" s="7"/>
      <c r="D554" s="58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ht="15.75" customHeight="1">
      <c r="A555" s="7"/>
      <c r="B555" s="7"/>
      <c r="C555" s="7"/>
      <c r="D555" s="58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ht="15.75" customHeight="1">
      <c r="A556" s="7"/>
      <c r="B556" s="7"/>
      <c r="C556" s="7"/>
      <c r="D556" s="58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ht="15.75" customHeight="1">
      <c r="A557" s="7"/>
      <c r="B557" s="7"/>
      <c r="C557" s="7"/>
      <c r="D557" s="58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ht="15.75" customHeight="1">
      <c r="A558" s="7"/>
      <c r="B558" s="7"/>
      <c r="C558" s="7"/>
      <c r="D558" s="58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ht="15.75" customHeight="1">
      <c r="A559" s="7"/>
      <c r="B559" s="7"/>
      <c r="C559" s="7"/>
      <c r="D559" s="58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ht="15.75" customHeight="1">
      <c r="A560" s="7"/>
      <c r="B560" s="7"/>
      <c r="C560" s="7"/>
      <c r="D560" s="58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ht="15.75" customHeight="1">
      <c r="A561" s="7"/>
      <c r="B561" s="7"/>
      <c r="C561" s="7"/>
      <c r="D561" s="58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ht="15.75" customHeight="1">
      <c r="A562" s="7"/>
      <c r="B562" s="7"/>
      <c r="C562" s="7"/>
      <c r="D562" s="58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ht="15.75" customHeight="1">
      <c r="A563" s="7"/>
      <c r="B563" s="7"/>
      <c r="C563" s="7"/>
      <c r="D563" s="58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ht="15.75" customHeight="1">
      <c r="A564" s="7"/>
      <c r="B564" s="7"/>
      <c r="C564" s="7"/>
      <c r="D564" s="58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ht="15.75" customHeight="1">
      <c r="A565" s="7"/>
      <c r="B565" s="7"/>
      <c r="C565" s="7"/>
      <c r="D565" s="58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ht="15.75" customHeight="1">
      <c r="A566" s="7"/>
      <c r="B566" s="7"/>
      <c r="C566" s="7"/>
      <c r="D566" s="58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ht="15.75" customHeight="1">
      <c r="A567" s="7"/>
      <c r="B567" s="7"/>
      <c r="C567" s="7"/>
      <c r="D567" s="58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ht="15.75" customHeight="1">
      <c r="A568" s="7"/>
      <c r="B568" s="7"/>
      <c r="C568" s="7"/>
      <c r="D568" s="58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ht="15.75" customHeight="1">
      <c r="A569" s="7"/>
      <c r="B569" s="7"/>
      <c r="C569" s="7"/>
      <c r="D569" s="58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ht="15.75" customHeight="1">
      <c r="A570" s="7"/>
      <c r="B570" s="7"/>
      <c r="C570" s="7"/>
      <c r="D570" s="58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ht="15.75" customHeight="1">
      <c r="A571" s="7"/>
      <c r="B571" s="7"/>
      <c r="C571" s="7"/>
      <c r="D571" s="58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ht="15.75" customHeight="1">
      <c r="A572" s="7"/>
      <c r="B572" s="7"/>
      <c r="C572" s="7"/>
      <c r="D572" s="58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ht="15.75" customHeight="1">
      <c r="A573" s="7"/>
      <c r="B573" s="7"/>
      <c r="C573" s="7"/>
      <c r="D573" s="58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ht="15.75" customHeight="1">
      <c r="A574" s="7"/>
      <c r="B574" s="7"/>
      <c r="C574" s="7"/>
      <c r="D574" s="58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ht="15.75" customHeight="1">
      <c r="A575" s="7"/>
      <c r="B575" s="7"/>
      <c r="C575" s="7"/>
      <c r="D575" s="58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ht="15.75" customHeight="1">
      <c r="A576" s="7"/>
      <c r="B576" s="7"/>
      <c r="C576" s="7"/>
      <c r="D576" s="58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ht="15.75" customHeight="1">
      <c r="A577" s="7"/>
      <c r="B577" s="7"/>
      <c r="C577" s="7"/>
      <c r="D577" s="58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ht="15.75" customHeight="1">
      <c r="A578" s="7"/>
      <c r="B578" s="7"/>
      <c r="C578" s="7"/>
      <c r="D578" s="58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ht="15.75" customHeight="1">
      <c r="A579" s="7"/>
      <c r="B579" s="7"/>
      <c r="C579" s="7"/>
      <c r="D579" s="58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ht="15.75" customHeight="1">
      <c r="A580" s="7"/>
      <c r="B580" s="7"/>
      <c r="C580" s="7"/>
      <c r="D580" s="58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ht="15.75" customHeight="1">
      <c r="A581" s="7"/>
      <c r="B581" s="7"/>
      <c r="C581" s="7"/>
      <c r="D581" s="58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ht="15.75" customHeight="1">
      <c r="A582" s="7"/>
      <c r="B582" s="7"/>
      <c r="C582" s="7"/>
      <c r="D582" s="58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ht="15.75" customHeight="1">
      <c r="A583" s="7"/>
      <c r="B583" s="7"/>
      <c r="C583" s="7"/>
      <c r="D583" s="58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ht="15.75" customHeight="1">
      <c r="A584" s="7"/>
      <c r="B584" s="7"/>
      <c r="C584" s="7"/>
      <c r="D584" s="58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ht="15.75" customHeight="1">
      <c r="A585" s="7"/>
      <c r="B585" s="7"/>
      <c r="C585" s="7"/>
      <c r="D585" s="58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ht="15.75" customHeight="1">
      <c r="A586" s="7"/>
      <c r="B586" s="7"/>
      <c r="C586" s="7"/>
      <c r="D586" s="58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ht="15.75" customHeight="1">
      <c r="A587" s="7"/>
      <c r="B587" s="7"/>
      <c r="C587" s="7"/>
      <c r="D587" s="58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ht="15.75" customHeight="1">
      <c r="A588" s="7"/>
      <c r="B588" s="7"/>
      <c r="C588" s="7"/>
      <c r="D588" s="58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ht="15.75" customHeight="1">
      <c r="A589" s="7"/>
      <c r="B589" s="7"/>
      <c r="C589" s="7"/>
      <c r="D589" s="58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ht="15.75" customHeight="1">
      <c r="A590" s="7"/>
      <c r="B590" s="7"/>
      <c r="C590" s="7"/>
      <c r="D590" s="58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ht="15.75" customHeight="1">
      <c r="A591" s="7"/>
      <c r="B591" s="7"/>
      <c r="C591" s="7"/>
      <c r="D591" s="58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ht="15.75" customHeight="1">
      <c r="A592" s="7"/>
      <c r="B592" s="7"/>
      <c r="C592" s="7"/>
      <c r="D592" s="58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ht="15.75" customHeight="1">
      <c r="A593" s="7"/>
      <c r="B593" s="7"/>
      <c r="C593" s="7"/>
      <c r="D593" s="58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ht="15.75" customHeight="1">
      <c r="A594" s="7"/>
      <c r="B594" s="7"/>
      <c r="C594" s="7"/>
      <c r="D594" s="58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ht="15.75" customHeight="1">
      <c r="A595" s="7"/>
      <c r="B595" s="7"/>
      <c r="C595" s="7"/>
      <c r="D595" s="58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ht="15.75" customHeight="1">
      <c r="A596" s="7"/>
      <c r="B596" s="7"/>
      <c r="C596" s="7"/>
      <c r="D596" s="58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ht="15.75" customHeight="1">
      <c r="A597" s="7"/>
      <c r="B597" s="7"/>
      <c r="C597" s="7"/>
      <c r="D597" s="58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ht="15.75" customHeight="1">
      <c r="A598" s="7"/>
      <c r="B598" s="7"/>
      <c r="C598" s="7"/>
      <c r="D598" s="58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ht="15.75" customHeight="1">
      <c r="A599" s="7"/>
      <c r="B599" s="7"/>
      <c r="C599" s="7"/>
      <c r="D599" s="58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ht="15.75" customHeight="1">
      <c r="A600" s="7"/>
      <c r="B600" s="7"/>
      <c r="C600" s="7"/>
      <c r="D600" s="58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ht="15.75" customHeight="1">
      <c r="A601" s="7"/>
      <c r="B601" s="7"/>
      <c r="C601" s="7"/>
      <c r="D601" s="58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ht="15.75" customHeight="1">
      <c r="A602" s="7"/>
      <c r="B602" s="7"/>
      <c r="C602" s="7"/>
      <c r="D602" s="58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ht="15.75" customHeight="1">
      <c r="A603" s="7"/>
      <c r="B603" s="7"/>
      <c r="C603" s="7"/>
      <c r="D603" s="58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ht="15.75" customHeight="1">
      <c r="A604" s="7"/>
      <c r="B604" s="7"/>
      <c r="C604" s="7"/>
      <c r="D604" s="58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ht="15.75" customHeight="1">
      <c r="A605" s="7"/>
      <c r="B605" s="7"/>
      <c r="C605" s="7"/>
      <c r="D605" s="58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ht="15.75" customHeight="1">
      <c r="A606" s="7"/>
      <c r="B606" s="7"/>
      <c r="C606" s="7"/>
      <c r="D606" s="58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ht="15.75" customHeight="1">
      <c r="A607" s="7"/>
      <c r="B607" s="7"/>
      <c r="C607" s="7"/>
      <c r="D607" s="58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ht="15.75" customHeight="1">
      <c r="A608" s="7"/>
      <c r="B608" s="7"/>
      <c r="C608" s="7"/>
      <c r="D608" s="58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ht="15.75" customHeight="1">
      <c r="A609" s="7"/>
      <c r="B609" s="7"/>
      <c r="C609" s="7"/>
      <c r="D609" s="58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ht="15.75" customHeight="1">
      <c r="A610" s="7"/>
      <c r="B610" s="7"/>
      <c r="C610" s="7"/>
      <c r="D610" s="58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ht="15.75" customHeight="1">
      <c r="A611" s="7"/>
      <c r="B611" s="7"/>
      <c r="C611" s="7"/>
      <c r="D611" s="58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ht="15.75" customHeight="1">
      <c r="A612" s="7"/>
      <c r="B612" s="7"/>
      <c r="C612" s="7"/>
      <c r="D612" s="58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ht="15.75" customHeight="1">
      <c r="A613" s="7"/>
      <c r="B613" s="7"/>
      <c r="C613" s="7"/>
      <c r="D613" s="58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ht="15.75" customHeight="1">
      <c r="A614" s="7"/>
      <c r="B614" s="7"/>
      <c r="C614" s="7"/>
      <c r="D614" s="58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ht="15.75" customHeight="1">
      <c r="A615" s="7"/>
      <c r="B615" s="7"/>
      <c r="C615" s="7"/>
      <c r="D615" s="58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ht="15.75" customHeight="1">
      <c r="A616" s="7"/>
      <c r="B616" s="7"/>
      <c r="C616" s="7"/>
      <c r="D616" s="58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ht="15.75" customHeight="1">
      <c r="A617" s="7"/>
      <c r="B617" s="7"/>
      <c r="C617" s="7"/>
      <c r="D617" s="58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ht="15.75" customHeight="1">
      <c r="A618" s="7"/>
      <c r="B618" s="7"/>
      <c r="C618" s="7"/>
      <c r="D618" s="58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ht="15.75" customHeight="1">
      <c r="A619" s="7"/>
      <c r="B619" s="7"/>
      <c r="C619" s="7"/>
      <c r="D619" s="58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ht="15.75" customHeight="1">
      <c r="A620" s="7"/>
      <c r="B620" s="7"/>
      <c r="C620" s="7"/>
      <c r="D620" s="58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ht="15.75" customHeight="1">
      <c r="A621" s="7"/>
      <c r="B621" s="7"/>
      <c r="C621" s="7"/>
      <c r="D621" s="58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ht="15.75" customHeight="1">
      <c r="A622" s="7"/>
      <c r="B622" s="7"/>
      <c r="C622" s="7"/>
      <c r="D622" s="58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ht="15.75" customHeight="1">
      <c r="A623" s="7"/>
      <c r="B623" s="7"/>
      <c r="C623" s="7"/>
      <c r="D623" s="58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ht="15.75" customHeight="1">
      <c r="A624" s="7"/>
      <c r="B624" s="7"/>
      <c r="C624" s="7"/>
      <c r="D624" s="58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ht="15.75" customHeight="1">
      <c r="A625" s="7"/>
      <c r="B625" s="7"/>
      <c r="C625" s="7"/>
      <c r="D625" s="58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ht="15.75" customHeight="1">
      <c r="A626" s="7"/>
      <c r="B626" s="7"/>
      <c r="C626" s="7"/>
      <c r="D626" s="58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ht="15.75" customHeight="1">
      <c r="A627" s="7"/>
      <c r="B627" s="7"/>
      <c r="C627" s="7"/>
      <c r="D627" s="58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ht="15.75" customHeight="1">
      <c r="A628" s="7"/>
      <c r="B628" s="7"/>
      <c r="C628" s="7"/>
      <c r="D628" s="58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ht="15.75" customHeight="1">
      <c r="A629" s="7"/>
      <c r="B629" s="7"/>
      <c r="C629" s="7"/>
      <c r="D629" s="58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ht="15.75" customHeight="1">
      <c r="A630" s="7"/>
      <c r="B630" s="7"/>
      <c r="C630" s="7"/>
      <c r="D630" s="58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ht="15.75" customHeight="1">
      <c r="A631" s="7"/>
      <c r="B631" s="7"/>
      <c r="C631" s="7"/>
      <c r="D631" s="58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ht="15.75" customHeight="1">
      <c r="A632" s="7"/>
      <c r="B632" s="7"/>
      <c r="C632" s="7"/>
      <c r="D632" s="58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ht="15.75" customHeight="1">
      <c r="A633" s="7"/>
      <c r="B633" s="7"/>
      <c r="C633" s="7"/>
      <c r="D633" s="58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ht="15.75" customHeight="1">
      <c r="A634" s="7"/>
      <c r="B634" s="7"/>
      <c r="C634" s="7"/>
      <c r="D634" s="58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ht="15.75" customHeight="1">
      <c r="A635" s="7"/>
      <c r="B635" s="7"/>
      <c r="C635" s="7"/>
      <c r="D635" s="58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ht="15.75" customHeight="1">
      <c r="A636" s="7"/>
      <c r="B636" s="7"/>
      <c r="C636" s="7"/>
      <c r="D636" s="58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ht="15.75" customHeight="1">
      <c r="A637" s="7"/>
      <c r="B637" s="7"/>
      <c r="C637" s="7"/>
      <c r="D637" s="58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ht="15.75" customHeight="1">
      <c r="A638" s="7"/>
      <c r="B638" s="7"/>
      <c r="C638" s="7"/>
      <c r="D638" s="58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ht="15.75" customHeight="1">
      <c r="A639" s="7"/>
      <c r="B639" s="7"/>
      <c r="C639" s="7"/>
      <c r="D639" s="58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ht="15.75" customHeight="1">
      <c r="A640" s="7"/>
      <c r="B640" s="7"/>
      <c r="C640" s="7"/>
      <c r="D640" s="58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ht="15.75" customHeight="1">
      <c r="A641" s="7"/>
      <c r="B641" s="7"/>
      <c r="C641" s="7"/>
      <c r="D641" s="58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ht="15.75" customHeight="1">
      <c r="A642" s="7"/>
      <c r="B642" s="7"/>
      <c r="C642" s="7"/>
      <c r="D642" s="58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ht="15.75" customHeight="1">
      <c r="A643" s="7"/>
      <c r="B643" s="7"/>
      <c r="C643" s="7"/>
      <c r="D643" s="58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ht="15.75" customHeight="1">
      <c r="A644" s="7"/>
      <c r="B644" s="7"/>
      <c r="C644" s="7"/>
      <c r="D644" s="58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ht="15.75" customHeight="1">
      <c r="A645" s="7"/>
      <c r="B645" s="7"/>
      <c r="C645" s="7"/>
      <c r="D645" s="58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ht="15.75" customHeight="1">
      <c r="A646" s="7"/>
      <c r="B646" s="7"/>
      <c r="C646" s="7"/>
      <c r="D646" s="58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ht="15.75" customHeight="1">
      <c r="A647" s="7"/>
      <c r="B647" s="7"/>
      <c r="C647" s="7"/>
      <c r="D647" s="58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ht="15.75" customHeight="1">
      <c r="A648" s="7"/>
      <c r="B648" s="7"/>
      <c r="C648" s="7"/>
      <c r="D648" s="58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ht="15.75" customHeight="1">
      <c r="A649" s="7"/>
      <c r="B649" s="7"/>
      <c r="C649" s="7"/>
      <c r="D649" s="58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ht="15.75" customHeight="1">
      <c r="A650" s="7"/>
      <c r="B650" s="7"/>
      <c r="C650" s="7"/>
      <c r="D650" s="58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ht="15.75" customHeight="1">
      <c r="A651" s="7"/>
      <c r="B651" s="7"/>
      <c r="C651" s="7"/>
      <c r="D651" s="58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ht="15.75" customHeight="1">
      <c r="A652" s="7"/>
      <c r="B652" s="7"/>
      <c r="C652" s="7"/>
      <c r="D652" s="58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ht="15.75" customHeight="1">
      <c r="A653" s="7"/>
      <c r="B653" s="7"/>
      <c r="C653" s="7"/>
      <c r="D653" s="58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ht="15.75" customHeight="1">
      <c r="A654" s="7"/>
      <c r="B654" s="7"/>
      <c r="C654" s="7"/>
      <c r="D654" s="58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ht="15.75" customHeight="1">
      <c r="A655" s="7"/>
      <c r="B655" s="7"/>
      <c r="C655" s="7"/>
      <c r="D655" s="58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ht="15.75" customHeight="1">
      <c r="A656" s="7"/>
      <c r="B656" s="7"/>
      <c r="C656" s="7"/>
      <c r="D656" s="58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ht="15.75" customHeight="1">
      <c r="A657" s="7"/>
      <c r="B657" s="7"/>
      <c r="C657" s="7"/>
      <c r="D657" s="58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ht="15.75" customHeight="1">
      <c r="A658" s="7"/>
      <c r="B658" s="7"/>
      <c r="C658" s="7"/>
      <c r="D658" s="58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ht="15.75" customHeight="1">
      <c r="A659" s="7"/>
      <c r="B659" s="7"/>
      <c r="C659" s="7"/>
      <c r="D659" s="58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ht="15.75" customHeight="1">
      <c r="A660" s="7"/>
      <c r="B660" s="7"/>
      <c r="C660" s="7"/>
      <c r="D660" s="58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ht="15.75" customHeight="1">
      <c r="A661" s="7"/>
      <c r="B661" s="7"/>
      <c r="C661" s="7"/>
      <c r="D661" s="58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ht="15.75" customHeight="1">
      <c r="A662" s="7"/>
      <c r="B662" s="7"/>
      <c r="C662" s="7"/>
      <c r="D662" s="58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ht="15.75" customHeight="1">
      <c r="A663" s="7"/>
      <c r="B663" s="7"/>
      <c r="C663" s="7"/>
      <c r="D663" s="58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ht="15.75" customHeight="1">
      <c r="A664" s="7"/>
      <c r="B664" s="7"/>
      <c r="C664" s="7"/>
      <c r="D664" s="58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ht="15.75" customHeight="1">
      <c r="A665" s="7"/>
      <c r="B665" s="7"/>
      <c r="C665" s="7"/>
      <c r="D665" s="58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ht="15.75" customHeight="1">
      <c r="A666" s="7"/>
      <c r="B666" s="7"/>
      <c r="C666" s="7"/>
      <c r="D666" s="58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ht="15.75" customHeight="1">
      <c r="A667" s="7"/>
      <c r="B667" s="7"/>
      <c r="C667" s="7"/>
      <c r="D667" s="58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ht="15.75" customHeight="1">
      <c r="A668" s="7"/>
      <c r="B668" s="7"/>
      <c r="C668" s="7"/>
      <c r="D668" s="58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ht="15.75" customHeight="1">
      <c r="A669" s="7"/>
      <c r="B669" s="7"/>
      <c r="C669" s="7"/>
      <c r="D669" s="58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ht="15.75" customHeight="1">
      <c r="A670" s="7"/>
      <c r="B670" s="7"/>
      <c r="C670" s="7"/>
      <c r="D670" s="58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ht="15.75" customHeight="1">
      <c r="A671" s="7"/>
      <c r="B671" s="7"/>
      <c r="C671" s="7"/>
      <c r="D671" s="58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ht="15.75" customHeight="1">
      <c r="A672" s="7"/>
      <c r="B672" s="7"/>
      <c r="C672" s="7"/>
      <c r="D672" s="58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ht="15.75" customHeight="1">
      <c r="A673" s="7"/>
      <c r="B673" s="7"/>
      <c r="C673" s="7"/>
      <c r="D673" s="58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ht="15.75" customHeight="1">
      <c r="A674" s="7"/>
      <c r="B674" s="7"/>
      <c r="C674" s="7"/>
      <c r="D674" s="58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ht="15.75" customHeight="1">
      <c r="A675" s="7"/>
      <c r="B675" s="7"/>
      <c r="C675" s="7"/>
      <c r="D675" s="58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ht="15.75" customHeight="1">
      <c r="A676" s="7"/>
      <c r="B676" s="7"/>
      <c r="C676" s="7"/>
      <c r="D676" s="58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ht="15.75" customHeight="1">
      <c r="A677" s="7"/>
      <c r="B677" s="7"/>
      <c r="C677" s="7"/>
      <c r="D677" s="58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ht="15.75" customHeight="1">
      <c r="A678" s="7"/>
      <c r="B678" s="7"/>
      <c r="C678" s="7"/>
      <c r="D678" s="58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ht="15.75" customHeight="1">
      <c r="A679" s="7"/>
      <c r="B679" s="7"/>
      <c r="C679" s="7"/>
      <c r="D679" s="58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ht="15.75" customHeight="1">
      <c r="A680" s="7"/>
      <c r="B680" s="7"/>
      <c r="C680" s="7"/>
      <c r="D680" s="58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ht="15.75" customHeight="1">
      <c r="A681" s="7"/>
      <c r="B681" s="7"/>
      <c r="C681" s="7"/>
      <c r="D681" s="58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ht="15.75" customHeight="1">
      <c r="A682" s="7"/>
      <c r="B682" s="7"/>
      <c r="C682" s="7"/>
      <c r="D682" s="58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ht="15.75" customHeight="1">
      <c r="A683" s="7"/>
      <c r="B683" s="7"/>
      <c r="C683" s="7"/>
      <c r="D683" s="58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ht="15.75" customHeight="1">
      <c r="A684" s="7"/>
      <c r="B684" s="7"/>
      <c r="C684" s="7"/>
      <c r="D684" s="58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ht="15.75" customHeight="1">
      <c r="A685" s="7"/>
      <c r="B685" s="7"/>
      <c r="C685" s="7"/>
      <c r="D685" s="58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ht="15.75" customHeight="1">
      <c r="A686" s="7"/>
      <c r="B686" s="7"/>
      <c r="C686" s="7"/>
      <c r="D686" s="58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ht="15.75" customHeight="1">
      <c r="A687" s="7"/>
      <c r="B687" s="7"/>
      <c r="C687" s="7"/>
      <c r="D687" s="58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ht="15.75" customHeight="1">
      <c r="A688" s="7"/>
      <c r="B688" s="7"/>
      <c r="C688" s="7"/>
      <c r="D688" s="58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ht="15.75" customHeight="1">
      <c r="A689" s="7"/>
      <c r="B689" s="7"/>
      <c r="C689" s="7"/>
      <c r="D689" s="58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ht="15.75" customHeight="1">
      <c r="A690" s="7"/>
      <c r="B690" s="7"/>
      <c r="C690" s="7"/>
      <c r="D690" s="58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ht="15.75" customHeight="1">
      <c r="A691" s="7"/>
      <c r="B691" s="7"/>
      <c r="C691" s="7"/>
      <c r="D691" s="58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ht="15.75" customHeight="1">
      <c r="A692" s="7"/>
      <c r="B692" s="7"/>
      <c r="C692" s="7"/>
      <c r="D692" s="58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ht="15.75" customHeight="1">
      <c r="A693" s="7"/>
      <c r="B693" s="7"/>
      <c r="C693" s="7"/>
      <c r="D693" s="58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ht="15.75" customHeight="1">
      <c r="A694" s="7"/>
      <c r="B694" s="7"/>
      <c r="C694" s="7"/>
      <c r="D694" s="58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ht="15.75" customHeight="1">
      <c r="A695" s="7"/>
      <c r="B695" s="7"/>
      <c r="C695" s="7"/>
      <c r="D695" s="58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ht="15.75" customHeight="1">
      <c r="A696" s="7"/>
      <c r="B696" s="7"/>
      <c r="C696" s="7"/>
      <c r="D696" s="58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ht="15.75" customHeight="1">
      <c r="A697" s="7"/>
      <c r="B697" s="7"/>
      <c r="C697" s="7"/>
      <c r="D697" s="58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ht="15.75" customHeight="1">
      <c r="A698" s="7"/>
      <c r="B698" s="7"/>
      <c r="C698" s="7"/>
      <c r="D698" s="58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ht="15.75" customHeight="1">
      <c r="A699" s="7"/>
      <c r="B699" s="7"/>
      <c r="C699" s="7"/>
      <c r="D699" s="58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ht="15.75" customHeight="1">
      <c r="A700" s="7"/>
      <c r="B700" s="7"/>
      <c r="C700" s="7"/>
      <c r="D700" s="58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ht="15.75" customHeight="1">
      <c r="A701" s="7"/>
      <c r="B701" s="7"/>
      <c r="C701" s="7"/>
      <c r="D701" s="58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ht="15.75" customHeight="1">
      <c r="A702" s="7"/>
      <c r="B702" s="7"/>
      <c r="C702" s="7"/>
      <c r="D702" s="58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ht="15.75" customHeight="1">
      <c r="A703" s="7"/>
      <c r="B703" s="7"/>
      <c r="C703" s="7"/>
      <c r="D703" s="58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ht="15.75" customHeight="1">
      <c r="A704" s="7"/>
      <c r="B704" s="7"/>
      <c r="C704" s="7"/>
      <c r="D704" s="58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ht="15.75" customHeight="1">
      <c r="A705" s="7"/>
      <c r="B705" s="7"/>
      <c r="C705" s="7"/>
      <c r="D705" s="58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ht="15.75" customHeight="1">
      <c r="A706" s="7"/>
      <c r="B706" s="7"/>
      <c r="C706" s="7"/>
      <c r="D706" s="58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ht="15.75" customHeight="1">
      <c r="A707" s="7"/>
      <c r="B707" s="7"/>
      <c r="C707" s="7"/>
      <c r="D707" s="58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ht="15.75" customHeight="1">
      <c r="A708" s="7"/>
      <c r="B708" s="7"/>
      <c r="C708" s="7"/>
      <c r="D708" s="58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ht="15.75" customHeight="1">
      <c r="A709" s="7"/>
      <c r="B709" s="7"/>
      <c r="C709" s="7"/>
      <c r="D709" s="58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ht="15.75" customHeight="1">
      <c r="A710" s="7"/>
      <c r="B710" s="7"/>
      <c r="C710" s="7"/>
      <c r="D710" s="58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ht="15.75" customHeight="1">
      <c r="A711" s="7"/>
      <c r="B711" s="7"/>
      <c r="C711" s="7"/>
      <c r="D711" s="58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ht="15.75" customHeight="1">
      <c r="A712" s="7"/>
      <c r="B712" s="7"/>
      <c r="C712" s="7"/>
      <c r="D712" s="58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ht="15.75" customHeight="1">
      <c r="A713" s="7"/>
      <c r="B713" s="7"/>
      <c r="C713" s="7"/>
      <c r="D713" s="58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ht="15.75" customHeight="1">
      <c r="A714" s="7"/>
      <c r="B714" s="7"/>
      <c r="C714" s="7"/>
      <c r="D714" s="58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ht="15.75" customHeight="1">
      <c r="A715" s="7"/>
      <c r="B715" s="7"/>
      <c r="C715" s="7"/>
      <c r="D715" s="58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ht="15.75" customHeight="1">
      <c r="A716" s="7"/>
      <c r="B716" s="7"/>
      <c r="C716" s="7"/>
      <c r="D716" s="58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ht="15.75" customHeight="1">
      <c r="A717" s="7"/>
      <c r="B717" s="7"/>
      <c r="C717" s="7"/>
      <c r="D717" s="58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ht="15.75" customHeight="1">
      <c r="A718" s="7"/>
      <c r="B718" s="7"/>
      <c r="C718" s="7"/>
      <c r="D718" s="58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ht="15.75" customHeight="1">
      <c r="A719" s="7"/>
      <c r="B719" s="7"/>
      <c r="C719" s="7"/>
      <c r="D719" s="58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ht="15.75" customHeight="1">
      <c r="A720" s="7"/>
      <c r="B720" s="7"/>
      <c r="C720" s="7"/>
      <c r="D720" s="58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ht="15.75" customHeight="1">
      <c r="A721" s="7"/>
      <c r="B721" s="7"/>
      <c r="C721" s="7"/>
      <c r="D721" s="58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ht="15.75" customHeight="1">
      <c r="A722" s="7"/>
      <c r="B722" s="7"/>
      <c r="C722" s="7"/>
      <c r="D722" s="58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ht="15.75" customHeight="1">
      <c r="A723" s="7"/>
      <c r="B723" s="7"/>
      <c r="C723" s="7"/>
      <c r="D723" s="58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ht="15.75" customHeight="1">
      <c r="A724" s="7"/>
      <c r="B724" s="7"/>
      <c r="C724" s="7"/>
      <c r="D724" s="58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ht="15.75" customHeight="1">
      <c r="A725" s="7"/>
      <c r="B725" s="7"/>
      <c r="C725" s="7"/>
      <c r="D725" s="58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ht="15.75" customHeight="1">
      <c r="A726" s="7"/>
      <c r="B726" s="7"/>
      <c r="C726" s="7"/>
      <c r="D726" s="58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ht="15.75" customHeight="1">
      <c r="A727" s="7"/>
      <c r="B727" s="7"/>
      <c r="C727" s="7"/>
      <c r="D727" s="58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ht="15.75" customHeight="1">
      <c r="A728" s="7"/>
      <c r="B728" s="7"/>
      <c r="C728" s="7"/>
      <c r="D728" s="58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ht="15.75" customHeight="1">
      <c r="A729" s="7"/>
      <c r="B729" s="7"/>
      <c r="C729" s="7"/>
      <c r="D729" s="58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ht="15.75" customHeight="1">
      <c r="A730" s="7"/>
      <c r="B730" s="7"/>
      <c r="C730" s="7"/>
      <c r="D730" s="58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ht="15.75" customHeight="1">
      <c r="A731" s="7"/>
      <c r="B731" s="7"/>
      <c r="C731" s="7"/>
      <c r="D731" s="58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ht="15.75" customHeight="1">
      <c r="A732" s="7"/>
      <c r="B732" s="7"/>
      <c r="C732" s="7"/>
      <c r="D732" s="58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ht="15.75" customHeight="1">
      <c r="A733" s="7"/>
      <c r="B733" s="7"/>
      <c r="C733" s="7"/>
      <c r="D733" s="58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ht="15.75" customHeight="1">
      <c r="A734" s="7"/>
      <c r="B734" s="7"/>
      <c r="C734" s="7"/>
      <c r="D734" s="58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ht="15.75" customHeight="1">
      <c r="A735" s="7"/>
      <c r="B735" s="7"/>
      <c r="C735" s="7"/>
      <c r="D735" s="58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ht="15.75" customHeight="1">
      <c r="A736" s="7"/>
      <c r="B736" s="7"/>
      <c r="C736" s="7"/>
      <c r="D736" s="58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ht="15.75" customHeight="1">
      <c r="A737" s="7"/>
      <c r="B737" s="7"/>
      <c r="C737" s="7"/>
      <c r="D737" s="58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ht="15.75" customHeight="1">
      <c r="A738" s="7"/>
      <c r="B738" s="7"/>
      <c r="C738" s="7"/>
      <c r="D738" s="58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ht="15.75" customHeight="1">
      <c r="A739" s="7"/>
      <c r="B739" s="7"/>
      <c r="C739" s="7"/>
      <c r="D739" s="58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ht="15.75" customHeight="1">
      <c r="A740" s="7"/>
      <c r="B740" s="7"/>
      <c r="C740" s="7"/>
      <c r="D740" s="58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ht="15.75" customHeight="1">
      <c r="A741" s="7"/>
      <c r="B741" s="7"/>
      <c r="C741" s="7"/>
      <c r="D741" s="58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ht="15.75" customHeight="1">
      <c r="A742" s="7"/>
      <c r="B742" s="7"/>
      <c r="C742" s="7"/>
      <c r="D742" s="58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ht="15.75" customHeight="1">
      <c r="A743" s="7"/>
      <c r="B743" s="7"/>
      <c r="C743" s="7"/>
      <c r="D743" s="58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ht="15.75" customHeight="1">
      <c r="A744" s="7"/>
      <c r="B744" s="7"/>
      <c r="C744" s="7"/>
      <c r="D744" s="58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ht="15.75" customHeight="1">
      <c r="A745" s="7"/>
      <c r="B745" s="7"/>
      <c r="C745" s="7"/>
      <c r="D745" s="58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ht="15.75" customHeight="1">
      <c r="A746" s="7"/>
      <c r="B746" s="7"/>
      <c r="C746" s="7"/>
      <c r="D746" s="58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ht="15.75" customHeight="1">
      <c r="A747" s="7"/>
      <c r="B747" s="7"/>
      <c r="C747" s="7"/>
      <c r="D747" s="58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ht="15.75" customHeight="1">
      <c r="A748" s="7"/>
      <c r="B748" s="7"/>
      <c r="C748" s="7"/>
      <c r="D748" s="58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ht="15.75" customHeight="1">
      <c r="A749" s="7"/>
      <c r="B749" s="7"/>
      <c r="C749" s="7"/>
      <c r="D749" s="58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ht="15.75" customHeight="1">
      <c r="A750" s="7"/>
      <c r="B750" s="7"/>
      <c r="C750" s="7"/>
      <c r="D750" s="58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ht="15.75" customHeight="1">
      <c r="A751" s="7"/>
      <c r="B751" s="7"/>
      <c r="C751" s="7"/>
      <c r="D751" s="58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ht="15.75" customHeight="1">
      <c r="A752" s="7"/>
      <c r="B752" s="7"/>
      <c r="C752" s="7"/>
      <c r="D752" s="58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ht="15.75" customHeight="1">
      <c r="A753" s="7"/>
      <c r="B753" s="7"/>
      <c r="C753" s="7"/>
      <c r="D753" s="58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ht="15.75" customHeight="1">
      <c r="A754" s="7"/>
      <c r="B754" s="7"/>
      <c r="C754" s="7"/>
      <c r="D754" s="58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ht="15.75" customHeight="1">
      <c r="A755" s="7"/>
      <c r="B755" s="7"/>
      <c r="C755" s="7"/>
      <c r="D755" s="58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ht="15.75" customHeight="1">
      <c r="A756" s="7"/>
      <c r="B756" s="7"/>
      <c r="C756" s="7"/>
      <c r="D756" s="58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ht="15.75" customHeight="1">
      <c r="A757" s="7"/>
      <c r="B757" s="7"/>
      <c r="C757" s="7"/>
      <c r="D757" s="58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ht="15.75" customHeight="1">
      <c r="A758" s="7"/>
      <c r="B758" s="7"/>
      <c r="C758" s="7"/>
      <c r="D758" s="58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ht="15.75" customHeight="1">
      <c r="A759" s="7"/>
      <c r="B759" s="7"/>
      <c r="C759" s="7"/>
      <c r="D759" s="58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ht="15.75" customHeight="1">
      <c r="A760" s="7"/>
      <c r="B760" s="7"/>
      <c r="C760" s="7"/>
      <c r="D760" s="58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ht="15.75" customHeight="1">
      <c r="A761" s="7"/>
      <c r="B761" s="7"/>
      <c r="C761" s="7"/>
      <c r="D761" s="58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ht="15.75" customHeight="1">
      <c r="A762" s="7"/>
      <c r="B762" s="7"/>
      <c r="C762" s="7"/>
      <c r="D762" s="58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ht="15.75" customHeight="1">
      <c r="A763" s="7"/>
      <c r="B763" s="7"/>
      <c r="C763" s="7"/>
      <c r="D763" s="58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ht="15.75" customHeight="1">
      <c r="A764" s="7"/>
      <c r="B764" s="7"/>
      <c r="C764" s="7"/>
      <c r="D764" s="58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ht="15.75" customHeight="1">
      <c r="A765" s="7"/>
      <c r="B765" s="7"/>
      <c r="C765" s="7"/>
      <c r="D765" s="58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ht="15.75" customHeight="1">
      <c r="A766" s="7"/>
      <c r="B766" s="7"/>
      <c r="C766" s="7"/>
      <c r="D766" s="58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ht="15.75" customHeight="1">
      <c r="A767" s="7"/>
      <c r="B767" s="7"/>
      <c r="C767" s="7"/>
      <c r="D767" s="58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ht="15.75" customHeight="1">
      <c r="A768" s="7"/>
      <c r="B768" s="7"/>
      <c r="C768" s="7"/>
      <c r="D768" s="58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ht="15.75" customHeight="1">
      <c r="A769" s="7"/>
      <c r="B769" s="7"/>
      <c r="C769" s="7"/>
      <c r="D769" s="58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ht="15.75" customHeight="1">
      <c r="A770" s="7"/>
      <c r="B770" s="7"/>
      <c r="C770" s="7"/>
      <c r="D770" s="58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ht="15.75" customHeight="1">
      <c r="A771" s="7"/>
      <c r="B771" s="7"/>
      <c r="C771" s="7"/>
      <c r="D771" s="58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ht="15.75" customHeight="1">
      <c r="A772" s="7"/>
      <c r="B772" s="7"/>
      <c r="C772" s="7"/>
      <c r="D772" s="58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ht="15.75" customHeight="1">
      <c r="A773" s="7"/>
      <c r="B773" s="7"/>
      <c r="C773" s="7"/>
      <c r="D773" s="58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ht="15.75" customHeight="1">
      <c r="A774" s="7"/>
      <c r="B774" s="7"/>
      <c r="C774" s="7"/>
      <c r="D774" s="58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ht="15.75" customHeight="1">
      <c r="A775" s="7"/>
      <c r="B775" s="7"/>
      <c r="C775" s="7"/>
      <c r="D775" s="58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ht="15.75" customHeight="1">
      <c r="A776" s="7"/>
      <c r="B776" s="7"/>
      <c r="C776" s="7"/>
      <c r="D776" s="58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ht="15.75" customHeight="1">
      <c r="A777" s="7"/>
      <c r="B777" s="7"/>
      <c r="C777" s="7"/>
      <c r="D777" s="58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ht="15.75" customHeight="1">
      <c r="A778" s="7"/>
      <c r="B778" s="7"/>
      <c r="C778" s="7"/>
      <c r="D778" s="58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ht="15.75" customHeight="1">
      <c r="A779" s="7"/>
      <c r="B779" s="7"/>
      <c r="C779" s="7"/>
      <c r="D779" s="58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ht="15.75" customHeight="1">
      <c r="A780" s="7"/>
      <c r="B780" s="7"/>
      <c r="C780" s="7"/>
      <c r="D780" s="58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ht="15.75" customHeight="1">
      <c r="A781" s="7"/>
      <c r="B781" s="7"/>
      <c r="C781" s="7"/>
      <c r="D781" s="58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ht="15.75" customHeight="1">
      <c r="A782" s="7"/>
      <c r="B782" s="7"/>
      <c r="C782" s="7"/>
      <c r="D782" s="58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ht="15.75" customHeight="1">
      <c r="A783" s="7"/>
      <c r="B783" s="7"/>
      <c r="C783" s="7"/>
      <c r="D783" s="58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ht="15.75" customHeight="1">
      <c r="A784" s="7"/>
      <c r="B784" s="7"/>
      <c r="C784" s="7"/>
      <c r="D784" s="58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ht="15.75" customHeight="1">
      <c r="A785" s="7"/>
      <c r="B785" s="7"/>
      <c r="C785" s="7"/>
      <c r="D785" s="58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ht="15.75" customHeight="1">
      <c r="A786" s="7"/>
      <c r="B786" s="7"/>
      <c r="C786" s="7"/>
      <c r="D786" s="58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ht="15.75" customHeight="1">
      <c r="A787" s="7"/>
      <c r="B787" s="7"/>
      <c r="C787" s="7"/>
      <c r="D787" s="58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ht="15.75" customHeight="1">
      <c r="A788" s="7"/>
      <c r="B788" s="7"/>
      <c r="C788" s="7"/>
      <c r="D788" s="58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ht="15.75" customHeight="1">
      <c r="A789" s="7"/>
      <c r="B789" s="7"/>
      <c r="C789" s="7"/>
      <c r="D789" s="58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ht="15.75" customHeight="1">
      <c r="A790" s="7"/>
      <c r="B790" s="7"/>
      <c r="C790" s="7"/>
      <c r="D790" s="58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ht="15.75" customHeight="1">
      <c r="A791" s="7"/>
      <c r="B791" s="7"/>
      <c r="C791" s="7"/>
      <c r="D791" s="58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ht="15.75" customHeight="1">
      <c r="A792" s="7"/>
      <c r="B792" s="7"/>
      <c r="C792" s="7"/>
      <c r="D792" s="58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ht="15.75" customHeight="1">
      <c r="A793" s="7"/>
      <c r="B793" s="7"/>
      <c r="C793" s="7"/>
      <c r="D793" s="58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ht="15.75" customHeight="1">
      <c r="A794" s="7"/>
      <c r="B794" s="7"/>
      <c r="C794" s="7"/>
      <c r="D794" s="58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ht="15.75" customHeight="1">
      <c r="A795" s="7"/>
      <c r="B795" s="7"/>
      <c r="C795" s="7"/>
      <c r="D795" s="58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ht="15.75" customHeight="1">
      <c r="A796" s="7"/>
      <c r="B796" s="7"/>
      <c r="C796" s="7"/>
      <c r="D796" s="58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ht="15.75" customHeight="1">
      <c r="A797" s="7"/>
      <c r="B797" s="7"/>
      <c r="C797" s="7"/>
      <c r="D797" s="58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ht="15.75" customHeight="1">
      <c r="A798" s="7"/>
      <c r="B798" s="7"/>
      <c r="C798" s="7"/>
      <c r="D798" s="58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ht="15.75" customHeight="1">
      <c r="A799" s="7"/>
      <c r="B799" s="7"/>
      <c r="C799" s="7"/>
      <c r="D799" s="58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ht="15.75" customHeight="1">
      <c r="A800" s="7"/>
      <c r="B800" s="7"/>
      <c r="C800" s="7"/>
      <c r="D800" s="58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ht="15.75" customHeight="1">
      <c r="A801" s="7"/>
      <c r="B801" s="7"/>
      <c r="C801" s="7"/>
      <c r="D801" s="58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ht="15.75" customHeight="1">
      <c r="A802" s="7"/>
      <c r="B802" s="7"/>
      <c r="C802" s="7"/>
      <c r="D802" s="58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ht="15.75" customHeight="1">
      <c r="A803" s="7"/>
      <c r="B803" s="7"/>
      <c r="C803" s="7"/>
      <c r="D803" s="58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ht="15.75" customHeight="1">
      <c r="A804" s="7"/>
      <c r="B804" s="7"/>
      <c r="C804" s="7"/>
      <c r="D804" s="58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ht="15.75" customHeight="1">
      <c r="A805" s="7"/>
      <c r="B805" s="7"/>
      <c r="C805" s="7"/>
      <c r="D805" s="58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ht="15.75" customHeight="1">
      <c r="A806" s="7"/>
      <c r="B806" s="7"/>
      <c r="C806" s="7"/>
      <c r="D806" s="58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ht="15.75" customHeight="1">
      <c r="A807" s="7"/>
      <c r="B807" s="7"/>
      <c r="C807" s="7"/>
      <c r="D807" s="58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ht="15.75" customHeight="1">
      <c r="A808" s="7"/>
      <c r="B808" s="7"/>
      <c r="C808" s="7"/>
      <c r="D808" s="58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ht="15.75" customHeight="1">
      <c r="A809" s="7"/>
      <c r="B809" s="7"/>
      <c r="C809" s="7"/>
      <c r="D809" s="58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ht="15.75" customHeight="1">
      <c r="A810" s="7"/>
      <c r="B810" s="7"/>
      <c r="C810" s="7"/>
      <c r="D810" s="58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ht="15.75" customHeight="1">
      <c r="A811" s="7"/>
      <c r="B811" s="7"/>
      <c r="C811" s="7"/>
      <c r="D811" s="58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ht="15.75" customHeight="1">
      <c r="A812" s="7"/>
      <c r="B812" s="7"/>
      <c r="C812" s="7"/>
      <c r="D812" s="58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ht="15.75" customHeight="1">
      <c r="A813" s="7"/>
      <c r="B813" s="7"/>
      <c r="C813" s="7"/>
      <c r="D813" s="58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ht="15.75" customHeight="1">
      <c r="A814" s="7"/>
      <c r="B814" s="7"/>
      <c r="C814" s="7"/>
      <c r="D814" s="58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ht="15.75" customHeight="1">
      <c r="A815" s="7"/>
      <c r="B815" s="7"/>
      <c r="C815" s="7"/>
      <c r="D815" s="58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ht="15.75" customHeight="1">
      <c r="A816" s="7"/>
      <c r="B816" s="7"/>
      <c r="C816" s="7"/>
      <c r="D816" s="58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ht="15.75" customHeight="1">
      <c r="A817" s="7"/>
      <c r="B817" s="7"/>
      <c r="C817" s="7"/>
      <c r="D817" s="58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ht="15.75" customHeight="1">
      <c r="A818" s="7"/>
      <c r="B818" s="7"/>
      <c r="C818" s="7"/>
      <c r="D818" s="58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ht="15.75" customHeight="1">
      <c r="A819" s="7"/>
      <c r="B819" s="7"/>
      <c r="C819" s="7"/>
      <c r="D819" s="58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ht="15.75" customHeight="1">
      <c r="A820" s="7"/>
      <c r="B820" s="7"/>
      <c r="C820" s="7"/>
      <c r="D820" s="58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ht="15.75" customHeight="1">
      <c r="A821" s="7"/>
      <c r="B821" s="7"/>
      <c r="C821" s="7"/>
      <c r="D821" s="58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ht="15.75" customHeight="1">
      <c r="A822" s="7"/>
      <c r="B822" s="7"/>
      <c r="C822" s="7"/>
      <c r="D822" s="58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ht="15.75" customHeight="1">
      <c r="A823" s="7"/>
      <c r="B823" s="7"/>
      <c r="C823" s="7"/>
      <c r="D823" s="58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ht="15.75" customHeight="1">
      <c r="A824" s="7"/>
      <c r="B824" s="7"/>
      <c r="C824" s="7"/>
      <c r="D824" s="58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ht="15.75" customHeight="1">
      <c r="A825" s="7"/>
      <c r="B825" s="7"/>
      <c r="C825" s="7"/>
      <c r="D825" s="58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ht="15.75" customHeight="1">
      <c r="A826" s="7"/>
      <c r="B826" s="7"/>
      <c r="C826" s="7"/>
      <c r="D826" s="58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ht="15.75" customHeight="1">
      <c r="A827" s="7"/>
      <c r="B827" s="7"/>
      <c r="C827" s="7"/>
      <c r="D827" s="58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ht="15.75" customHeight="1">
      <c r="A828" s="7"/>
      <c r="B828" s="7"/>
      <c r="C828" s="7"/>
      <c r="D828" s="58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ht="15.75" customHeight="1">
      <c r="A829" s="7"/>
      <c r="B829" s="7"/>
      <c r="C829" s="7"/>
      <c r="D829" s="58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ht="15.75" customHeight="1">
      <c r="A830" s="7"/>
      <c r="B830" s="7"/>
      <c r="C830" s="7"/>
      <c r="D830" s="58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ht="15.75" customHeight="1">
      <c r="A831" s="7"/>
      <c r="B831" s="7"/>
      <c r="C831" s="7"/>
      <c r="D831" s="58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ht="15.75" customHeight="1">
      <c r="A832" s="7"/>
      <c r="B832" s="7"/>
      <c r="C832" s="7"/>
      <c r="D832" s="58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ht="15.75" customHeight="1">
      <c r="A833" s="7"/>
      <c r="B833" s="7"/>
      <c r="C833" s="7"/>
      <c r="D833" s="58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ht="15.75" customHeight="1">
      <c r="A834" s="7"/>
      <c r="B834" s="7"/>
      <c r="C834" s="7"/>
      <c r="D834" s="58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ht="15.75" customHeight="1">
      <c r="A835" s="7"/>
      <c r="B835" s="7"/>
      <c r="C835" s="7"/>
      <c r="D835" s="58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ht="15.75" customHeight="1">
      <c r="A836" s="7"/>
      <c r="B836" s="7"/>
      <c r="C836" s="7"/>
      <c r="D836" s="58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ht="15.75" customHeight="1">
      <c r="A837" s="7"/>
      <c r="B837" s="7"/>
      <c r="C837" s="7"/>
      <c r="D837" s="58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ht="15.75" customHeight="1">
      <c r="A838" s="7"/>
      <c r="B838" s="7"/>
      <c r="C838" s="7"/>
      <c r="D838" s="58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ht="15.75" customHeight="1">
      <c r="A839" s="7"/>
      <c r="B839" s="7"/>
      <c r="C839" s="7"/>
      <c r="D839" s="58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ht="15.75" customHeight="1">
      <c r="A840" s="7"/>
      <c r="B840" s="7"/>
      <c r="C840" s="7"/>
      <c r="D840" s="58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ht="15.75" customHeight="1">
      <c r="A841" s="7"/>
      <c r="B841" s="7"/>
      <c r="C841" s="7"/>
      <c r="D841" s="58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ht="15.75" customHeight="1">
      <c r="A842" s="7"/>
      <c r="B842" s="7"/>
      <c r="C842" s="7"/>
      <c r="D842" s="58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ht="15.75" customHeight="1">
      <c r="A843" s="7"/>
      <c r="B843" s="7"/>
      <c r="C843" s="7"/>
      <c r="D843" s="58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ht="15.75" customHeight="1">
      <c r="A844" s="7"/>
      <c r="B844" s="7"/>
      <c r="C844" s="7"/>
      <c r="D844" s="58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ht="15.75" customHeight="1">
      <c r="A845" s="7"/>
      <c r="B845" s="7"/>
      <c r="C845" s="7"/>
      <c r="D845" s="58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ht="15.75" customHeight="1">
      <c r="A846" s="7"/>
      <c r="B846" s="7"/>
      <c r="C846" s="7"/>
      <c r="D846" s="58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ht="15.75" customHeight="1">
      <c r="A847" s="7"/>
      <c r="B847" s="7"/>
      <c r="C847" s="7"/>
      <c r="D847" s="58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ht="15.75" customHeight="1">
      <c r="A848" s="7"/>
      <c r="B848" s="7"/>
      <c r="C848" s="7"/>
      <c r="D848" s="58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ht="15.75" customHeight="1">
      <c r="A849" s="7"/>
      <c r="B849" s="7"/>
      <c r="C849" s="7"/>
      <c r="D849" s="58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ht="15.75" customHeight="1">
      <c r="A850" s="7"/>
      <c r="B850" s="7"/>
      <c r="C850" s="7"/>
      <c r="D850" s="58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ht="15.75" customHeight="1">
      <c r="A851" s="7"/>
      <c r="B851" s="7"/>
      <c r="C851" s="7"/>
      <c r="D851" s="58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ht="15.75" customHeight="1">
      <c r="A852" s="7"/>
      <c r="B852" s="7"/>
      <c r="C852" s="7"/>
      <c r="D852" s="58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ht="15.75" customHeight="1">
      <c r="A853" s="7"/>
      <c r="B853" s="7"/>
      <c r="C853" s="7"/>
      <c r="D853" s="58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ht="15.75" customHeight="1">
      <c r="A854" s="7"/>
      <c r="B854" s="7"/>
      <c r="C854" s="7"/>
      <c r="D854" s="58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ht="15.75" customHeight="1">
      <c r="A855" s="7"/>
      <c r="B855" s="7"/>
      <c r="C855" s="7"/>
      <c r="D855" s="58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ht="15.75" customHeight="1">
      <c r="A856" s="7"/>
      <c r="B856" s="7"/>
      <c r="C856" s="7"/>
      <c r="D856" s="58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ht="15.75" customHeight="1">
      <c r="A857" s="7"/>
      <c r="B857" s="7"/>
      <c r="C857" s="7"/>
      <c r="D857" s="58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ht="15.75" customHeight="1">
      <c r="A858" s="7"/>
      <c r="B858" s="7"/>
      <c r="C858" s="7"/>
      <c r="D858" s="58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ht="15.75" customHeight="1">
      <c r="A859" s="7"/>
      <c r="B859" s="7"/>
      <c r="C859" s="7"/>
      <c r="D859" s="58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ht="15.75" customHeight="1">
      <c r="A860" s="7"/>
      <c r="B860" s="7"/>
      <c r="C860" s="7"/>
      <c r="D860" s="58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ht="15.75" customHeight="1">
      <c r="A861" s="7"/>
      <c r="B861" s="7"/>
      <c r="C861" s="7"/>
      <c r="D861" s="58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ht="15.75" customHeight="1">
      <c r="A862" s="7"/>
      <c r="B862" s="7"/>
      <c r="C862" s="7"/>
      <c r="D862" s="58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ht="15.75" customHeight="1">
      <c r="A863" s="7"/>
      <c r="B863" s="7"/>
      <c r="C863" s="7"/>
      <c r="D863" s="58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ht="15.75" customHeight="1">
      <c r="A864" s="7"/>
      <c r="B864" s="7"/>
      <c r="C864" s="7"/>
      <c r="D864" s="58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ht="15.75" customHeight="1">
      <c r="A865" s="7"/>
      <c r="B865" s="7"/>
      <c r="C865" s="7"/>
      <c r="D865" s="58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ht="15.75" customHeight="1">
      <c r="A866" s="7"/>
      <c r="B866" s="7"/>
      <c r="C866" s="7"/>
      <c r="D866" s="58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ht="15.75" customHeight="1">
      <c r="A867" s="7"/>
      <c r="B867" s="7"/>
      <c r="C867" s="7"/>
      <c r="D867" s="58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ht="15.75" customHeight="1">
      <c r="A868" s="7"/>
      <c r="B868" s="7"/>
      <c r="C868" s="7"/>
      <c r="D868" s="58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ht="15.75" customHeight="1">
      <c r="A869" s="7"/>
      <c r="B869" s="7"/>
      <c r="C869" s="7"/>
      <c r="D869" s="58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ht="15.75" customHeight="1">
      <c r="A870" s="7"/>
      <c r="B870" s="7"/>
      <c r="C870" s="7"/>
      <c r="D870" s="58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ht="15.75" customHeight="1">
      <c r="A871" s="7"/>
      <c r="B871" s="7"/>
      <c r="C871" s="7"/>
      <c r="D871" s="58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ht="15.75" customHeight="1">
      <c r="A872" s="7"/>
      <c r="B872" s="7"/>
      <c r="C872" s="7"/>
      <c r="D872" s="58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ht="15.75" customHeight="1">
      <c r="A873" s="7"/>
      <c r="B873" s="7"/>
      <c r="C873" s="7"/>
      <c r="D873" s="58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ht="15.75" customHeight="1">
      <c r="A874" s="7"/>
      <c r="B874" s="7"/>
      <c r="C874" s="7"/>
      <c r="D874" s="58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ht="15.75" customHeight="1">
      <c r="A875" s="7"/>
      <c r="B875" s="7"/>
      <c r="C875" s="7"/>
      <c r="D875" s="58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ht="15.75" customHeight="1">
      <c r="A876" s="7"/>
      <c r="B876" s="7"/>
      <c r="C876" s="7"/>
      <c r="D876" s="58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ht="15.75" customHeight="1">
      <c r="A877" s="7"/>
      <c r="B877" s="7"/>
      <c r="C877" s="7"/>
      <c r="D877" s="58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ht="15.75" customHeight="1">
      <c r="A878" s="7"/>
      <c r="B878" s="7"/>
      <c r="C878" s="7"/>
      <c r="D878" s="58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ht="15.75" customHeight="1">
      <c r="A879" s="7"/>
      <c r="B879" s="7"/>
      <c r="C879" s="7"/>
      <c r="D879" s="58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ht="15.75" customHeight="1">
      <c r="A880" s="7"/>
      <c r="B880" s="7"/>
      <c r="C880" s="7"/>
      <c r="D880" s="58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ht="15.75" customHeight="1">
      <c r="A881" s="7"/>
      <c r="B881" s="7"/>
      <c r="C881" s="7"/>
      <c r="D881" s="58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ht="15.75" customHeight="1">
      <c r="A882" s="7"/>
      <c r="B882" s="7"/>
      <c r="C882" s="7"/>
      <c r="D882" s="58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ht="15.75" customHeight="1">
      <c r="A883" s="7"/>
      <c r="B883" s="7"/>
      <c r="C883" s="7"/>
      <c r="D883" s="58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ht="15.75" customHeight="1">
      <c r="A884" s="7"/>
      <c r="B884" s="7"/>
      <c r="C884" s="7"/>
      <c r="D884" s="58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ht="15.75" customHeight="1">
      <c r="A885" s="7"/>
      <c r="B885" s="7"/>
      <c r="C885" s="7"/>
      <c r="D885" s="58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ht="15.75" customHeight="1">
      <c r="A886" s="7"/>
      <c r="B886" s="7"/>
      <c r="C886" s="7"/>
      <c r="D886" s="58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ht="15.75" customHeight="1">
      <c r="A887" s="7"/>
      <c r="B887" s="7"/>
      <c r="C887" s="7"/>
      <c r="D887" s="58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ht="15.75" customHeight="1">
      <c r="A888" s="7"/>
      <c r="B888" s="7"/>
      <c r="C888" s="7"/>
      <c r="D888" s="58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ht="15.75" customHeight="1">
      <c r="A889" s="7"/>
      <c r="B889" s="7"/>
      <c r="C889" s="7"/>
      <c r="D889" s="58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ht="15.75" customHeight="1">
      <c r="A890" s="7"/>
      <c r="B890" s="7"/>
      <c r="C890" s="7"/>
      <c r="D890" s="58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ht="15.75" customHeight="1">
      <c r="A891" s="7"/>
      <c r="B891" s="7"/>
      <c r="C891" s="7"/>
      <c r="D891" s="58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ht="15.75" customHeight="1">
      <c r="A892" s="7"/>
      <c r="B892" s="7"/>
      <c r="C892" s="7"/>
      <c r="D892" s="58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ht="15.75" customHeight="1">
      <c r="A893" s="7"/>
      <c r="B893" s="7"/>
      <c r="C893" s="7"/>
      <c r="D893" s="58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ht="15.75" customHeight="1">
      <c r="A894" s="7"/>
      <c r="B894" s="7"/>
      <c r="C894" s="7"/>
      <c r="D894" s="58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ht="15.75" customHeight="1">
      <c r="A895" s="7"/>
      <c r="B895" s="7"/>
      <c r="C895" s="7"/>
      <c r="D895" s="58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ht="15.75" customHeight="1">
      <c r="A896" s="7"/>
      <c r="B896" s="7"/>
      <c r="C896" s="7"/>
      <c r="D896" s="58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ht="15.75" customHeight="1">
      <c r="A897" s="7"/>
      <c r="B897" s="7"/>
      <c r="C897" s="7"/>
      <c r="D897" s="58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ht="15.75" customHeight="1">
      <c r="A898" s="7"/>
      <c r="B898" s="7"/>
      <c r="C898" s="7"/>
      <c r="D898" s="58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ht="15.75" customHeight="1">
      <c r="A899" s="7"/>
      <c r="B899" s="7"/>
      <c r="C899" s="7"/>
      <c r="D899" s="58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ht="15.75" customHeight="1">
      <c r="A900" s="7"/>
      <c r="B900" s="7"/>
      <c r="C900" s="7"/>
      <c r="D900" s="58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ht="15.75" customHeight="1">
      <c r="A901" s="7"/>
      <c r="B901" s="7"/>
      <c r="C901" s="7"/>
      <c r="D901" s="58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ht="15.75" customHeight="1">
      <c r="A902" s="7"/>
      <c r="B902" s="7"/>
      <c r="C902" s="7"/>
      <c r="D902" s="58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ht="15.75" customHeight="1">
      <c r="A903" s="7"/>
      <c r="B903" s="7"/>
      <c r="C903" s="7"/>
      <c r="D903" s="58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ht="15.75" customHeight="1">
      <c r="A904" s="7"/>
      <c r="B904" s="7"/>
      <c r="C904" s="7"/>
      <c r="D904" s="58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ht="15.75" customHeight="1">
      <c r="A905" s="7"/>
      <c r="B905" s="7"/>
      <c r="C905" s="7"/>
      <c r="D905" s="58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ht="15.75" customHeight="1">
      <c r="A906" s="7"/>
      <c r="B906" s="7"/>
      <c r="C906" s="7"/>
      <c r="D906" s="58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ht="15.75" customHeight="1">
      <c r="A907" s="7"/>
      <c r="B907" s="7"/>
      <c r="C907" s="7"/>
      <c r="D907" s="58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ht="15.75" customHeight="1">
      <c r="A908" s="7"/>
      <c r="B908" s="7"/>
      <c r="C908" s="7"/>
      <c r="D908" s="58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ht="15.75" customHeight="1">
      <c r="A909" s="7"/>
      <c r="B909" s="7"/>
      <c r="C909" s="7"/>
      <c r="D909" s="58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ht="15.75" customHeight="1">
      <c r="A910" s="7"/>
      <c r="B910" s="7"/>
      <c r="C910" s="7"/>
      <c r="D910" s="58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ht="15.75" customHeight="1">
      <c r="A911" s="7"/>
      <c r="B911" s="7"/>
      <c r="C911" s="7"/>
      <c r="D911" s="58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ht="15.75" customHeight="1">
      <c r="A912" s="7"/>
      <c r="B912" s="7"/>
      <c r="C912" s="7"/>
      <c r="D912" s="58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ht="15.75" customHeight="1">
      <c r="A913" s="7"/>
      <c r="B913" s="7"/>
      <c r="C913" s="7"/>
      <c r="D913" s="58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ht="15.75" customHeight="1">
      <c r="A914" s="7"/>
      <c r="B914" s="7"/>
      <c r="C914" s="7"/>
      <c r="D914" s="58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ht="15.75" customHeight="1">
      <c r="A915" s="7"/>
      <c r="B915" s="7"/>
      <c r="C915" s="7"/>
      <c r="D915" s="58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ht="15.75" customHeight="1">
      <c r="A916" s="7"/>
      <c r="B916" s="7"/>
      <c r="C916" s="7"/>
      <c r="D916" s="58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ht="15.75" customHeight="1">
      <c r="A917" s="7"/>
      <c r="B917" s="7"/>
      <c r="C917" s="7"/>
      <c r="D917" s="58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ht="15.75" customHeight="1">
      <c r="A918" s="7"/>
      <c r="B918" s="7"/>
      <c r="C918" s="7"/>
      <c r="D918" s="58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ht="15.75" customHeight="1">
      <c r="A919" s="7"/>
      <c r="B919" s="7"/>
      <c r="C919" s="7"/>
      <c r="D919" s="58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ht="15.75" customHeight="1">
      <c r="A920" s="7"/>
      <c r="B920" s="7"/>
      <c r="C920" s="7"/>
      <c r="D920" s="58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ht="15.75" customHeight="1">
      <c r="A921" s="7"/>
      <c r="B921" s="7"/>
      <c r="C921" s="7"/>
      <c r="D921" s="58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ht="15.75" customHeight="1">
      <c r="A922" s="7"/>
      <c r="B922" s="7"/>
      <c r="C922" s="7"/>
      <c r="D922" s="58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ht="15.75" customHeight="1">
      <c r="A923" s="7"/>
      <c r="B923" s="7"/>
      <c r="C923" s="7"/>
      <c r="D923" s="58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ht="15.75" customHeight="1">
      <c r="A924" s="7"/>
      <c r="B924" s="7"/>
      <c r="C924" s="7"/>
      <c r="D924" s="58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ht="15.75" customHeight="1">
      <c r="A925" s="7"/>
      <c r="B925" s="7"/>
      <c r="C925" s="7"/>
      <c r="D925" s="58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ht="15.75" customHeight="1">
      <c r="A926" s="7"/>
      <c r="B926" s="7"/>
      <c r="C926" s="7"/>
      <c r="D926" s="58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ht="15.75" customHeight="1">
      <c r="A927" s="7"/>
      <c r="B927" s="7"/>
      <c r="C927" s="7"/>
      <c r="D927" s="58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ht="15.75" customHeight="1">
      <c r="A928" s="7"/>
      <c r="B928" s="7"/>
      <c r="C928" s="7"/>
      <c r="D928" s="58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ht="15.75" customHeight="1">
      <c r="A929" s="7"/>
      <c r="B929" s="7"/>
      <c r="C929" s="7"/>
      <c r="D929" s="58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ht="15.75" customHeight="1">
      <c r="A930" s="7"/>
      <c r="B930" s="7"/>
      <c r="C930" s="7"/>
      <c r="D930" s="58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ht="15.75" customHeight="1">
      <c r="A931" s="7"/>
      <c r="B931" s="7"/>
      <c r="C931" s="7"/>
      <c r="D931" s="58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ht="15.75" customHeight="1">
      <c r="A932" s="7"/>
      <c r="B932" s="7"/>
      <c r="C932" s="7"/>
      <c r="D932" s="58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ht="15.75" customHeight="1">
      <c r="A933" s="7"/>
      <c r="B933" s="7"/>
      <c r="C933" s="7"/>
      <c r="D933" s="58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ht="15.75" customHeight="1">
      <c r="A934" s="7"/>
      <c r="B934" s="7"/>
      <c r="C934" s="7"/>
      <c r="D934" s="58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ht="15.75" customHeight="1">
      <c r="A935" s="7"/>
      <c r="B935" s="7"/>
      <c r="C935" s="7"/>
      <c r="D935" s="58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ht="15.75" customHeight="1">
      <c r="A936" s="7"/>
      <c r="B936" s="7"/>
      <c r="C936" s="7"/>
      <c r="D936" s="58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ht="15.75" customHeight="1">
      <c r="A937" s="7"/>
      <c r="B937" s="7"/>
      <c r="C937" s="7"/>
      <c r="D937" s="58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ht="15.75" customHeight="1">
      <c r="A938" s="7"/>
      <c r="B938" s="7"/>
      <c r="C938" s="7"/>
      <c r="D938" s="58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ht="15.75" customHeight="1">
      <c r="A939" s="7"/>
      <c r="B939" s="7"/>
      <c r="C939" s="7"/>
      <c r="D939" s="58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ht="15.75" customHeight="1">
      <c r="A940" s="7"/>
      <c r="B940" s="7"/>
      <c r="C940" s="7"/>
      <c r="D940" s="58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ht="15.75" customHeight="1">
      <c r="A941" s="7"/>
      <c r="B941" s="7"/>
      <c r="C941" s="7"/>
      <c r="D941" s="58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ht="15.75" customHeight="1">
      <c r="A942" s="7"/>
      <c r="B942" s="7"/>
      <c r="C942" s="7"/>
      <c r="D942" s="58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ht="15.75" customHeight="1">
      <c r="A943" s="7"/>
      <c r="B943" s="7"/>
      <c r="C943" s="7"/>
      <c r="D943" s="58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ht="15.75" customHeight="1">
      <c r="A944" s="7"/>
      <c r="B944" s="7"/>
      <c r="C944" s="7"/>
      <c r="D944" s="58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ht="15.75" customHeight="1">
      <c r="A945" s="7"/>
      <c r="B945" s="7"/>
      <c r="C945" s="7"/>
      <c r="D945" s="58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ht="15.75" customHeight="1">
      <c r="A946" s="7"/>
      <c r="B946" s="7"/>
      <c r="C946" s="7"/>
      <c r="D946" s="58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ht="15.75" customHeight="1">
      <c r="A947" s="7"/>
      <c r="B947" s="7"/>
      <c r="C947" s="7"/>
      <c r="D947" s="58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ht="15.75" customHeight="1">
      <c r="A948" s="7"/>
      <c r="B948" s="7"/>
      <c r="C948" s="7"/>
      <c r="D948" s="58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ht="15.75" customHeight="1">
      <c r="A949" s="7"/>
      <c r="B949" s="7"/>
      <c r="C949" s="7"/>
      <c r="D949" s="58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ht="15.75" customHeight="1">
      <c r="A950" s="7"/>
      <c r="B950" s="7"/>
      <c r="C950" s="7"/>
      <c r="D950" s="58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ht="15.75" customHeight="1">
      <c r="A951" s="7"/>
      <c r="B951" s="7"/>
      <c r="C951" s="7"/>
      <c r="D951" s="58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ht="15.75" customHeight="1">
      <c r="A952" s="7"/>
      <c r="B952" s="7"/>
      <c r="C952" s="7"/>
      <c r="D952" s="58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ht="15.75" customHeight="1">
      <c r="A953" s="7"/>
      <c r="B953" s="7"/>
      <c r="C953" s="7"/>
      <c r="D953" s="58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ht="15.75" customHeight="1">
      <c r="A954" s="7"/>
      <c r="B954" s="7"/>
      <c r="C954" s="7"/>
      <c r="D954" s="58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ht="15.75" customHeight="1">
      <c r="A955" s="7"/>
      <c r="B955" s="7"/>
      <c r="C955" s="7"/>
      <c r="D955" s="58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ht="15.75" customHeight="1">
      <c r="A956" s="7"/>
      <c r="B956" s="7"/>
      <c r="C956" s="7"/>
      <c r="D956" s="58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ht="15.75" customHeight="1">
      <c r="A957" s="7"/>
      <c r="B957" s="7"/>
      <c r="C957" s="7"/>
      <c r="D957" s="58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ht="15.75" customHeight="1">
      <c r="A958" s="7"/>
      <c r="B958" s="7"/>
      <c r="C958" s="7"/>
      <c r="D958" s="58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ht="15.75" customHeight="1">
      <c r="A959" s="7"/>
      <c r="B959" s="7"/>
      <c r="C959" s="7"/>
      <c r="D959" s="58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ht="15.75" customHeight="1">
      <c r="A960" s="7"/>
      <c r="B960" s="7"/>
      <c r="C960" s="7"/>
      <c r="D960" s="58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ht="15.75" customHeight="1">
      <c r="A961" s="7"/>
      <c r="B961" s="7"/>
      <c r="C961" s="7"/>
      <c r="D961" s="58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ht="15.75" customHeight="1">
      <c r="A962" s="7"/>
      <c r="B962" s="7"/>
      <c r="C962" s="7"/>
      <c r="D962" s="58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ht="15.75" customHeight="1">
      <c r="A963" s="7"/>
      <c r="B963" s="7"/>
      <c r="C963" s="7"/>
      <c r="D963" s="58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ht="15.75" customHeight="1">
      <c r="A964" s="7"/>
      <c r="B964" s="7"/>
      <c r="C964" s="7"/>
      <c r="D964" s="58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ht="15.75" customHeight="1">
      <c r="A965" s="7"/>
      <c r="B965" s="7"/>
      <c r="C965" s="7"/>
      <c r="D965" s="58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ht="15.75" customHeight="1">
      <c r="A966" s="7"/>
      <c r="B966" s="7"/>
      <c r="C966" s="7"/>
      <c r="D966" s="58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ht="15.75" customHeight="1">
      <c r="A967" s="7"/>
      <c r="B967" s="7"/>
      <c r="C967" s="7"/>
      <c r="D967" s="58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ht="15.75" customHeight="1">
      <c r="A968" s="7"/>
      <c r="B968" s="7"/>
      <c r="C968" s="7"/>
      <c r="D968" s="58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ht="15.75" customHeight="1">
      <c r="A969" s="7"/>
      <c r="B969" s="7"/>
      <c r="C969" s="7"/>
      <c r="D969" s="58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ht="15.75" customHeight="1">
      <c r="A970" s="7"/>
      <c r="B970" s="7"/>
      <c r="C970" s="7"/>
      <c r="D970" s="58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ht="15.75" customHeight="1">
      <c r="A971" s="7"/>
      <c r="B971" s="7"/>
      <c r="C971" s="7"/>
      <c r="D971" s="58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ht="15.75" customHeight="1">
      <c r="A972" s="7"/>
      <c r="B972" s="7"/>
      <c r="C972" s="7"/>
      <c r="D972" s="58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ht="15.75" customHeight="1">
      <c r="A973" s="7"/>
      <c r="B973" s="7"/>
      <c r="C973" s="7"/>
      <c r="D973" s="58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ht="15.75" customHeight="1">
      <c r="A974" s="7"/>
      <c r="B974" s="7"/>
      <c r="C974" s="7"/>
      <c r="D974" s="58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ht="15.75" customHeight="1">
      <c r="A975" s="7"/>
      <c r="B975" s="7"/>
      <c r="C975" s="7"/>
      <c r="D975" s="58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ht="15.75" customHeight="1">
      <c r="A976" s="7"/>
      <c r="B976" s="7"/>
      <c r="C976" s="7"/>
      <c r="D976" s="58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ht="15.75" customHeight="1">
      <c r="A977" s="7"/>
      <c r="B977" s="7"/>
      <c r="C977" s="7"/>
      <c r="D977" s="58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ht="15.75" customHeight="1">
      <c r="A978" s="7"/>
      <c r="B978" s="7"/>
      <c r="C978" s="7"/>
      <c r="D978" s="58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</sheetData>
  <mergeCells count="3">
    <mergeCell ref="A1:E1"/>
    <mergeCell ref="G1:L1"/>
    <mergeCell ref="C179:E179"/>
  </mergeCells>
  <printOptions/>
  <pageMargins bottom="0.25" footer="0.0" header="0.0" left="0.5" right="0.25" top="0.5"/>
  <pageSetup paperSize="9" scale="95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0"/>
  <cols>
    <col customWidth="1" min="1" max="1" width="5.25"/>
    <col customWidth="1" min="2" max="2" width="30.5"/>
    <col customWidth="1" min="3" max="3" width="38.75"/>
    <col customWidth="1" min="4" max="4" width="12.88"/>
    <col customWidth="1" min="5" max="5" width="8.75"/>
    <col customWidth="1" min="6" max="6" width="3.0"/>
    <col customWidth="1" min="7" max="7" width="5.13"/>
    <col customWidth="1" min="8" max="8" width="23.5"/>
    <col customWidth="1" min="9" max="9" width="8.25"/>
    <col customWidth="1" min="10" max="11" width="6.63"/>
    <col customWidth="1" min="12" max="12" width="6.13"/>
    <col customWidth="1" min="13" max="14" width="6.63"/>
    <col customWidth="1" min="15" max="15" width="6.25"/>
    <col customWidth="1" min="16" max="18" width="6.63"/>
  </cols>
  <sheetData>
    <row r="1" ht="23.25" customHeight="1">
      <c r="A1" s="59" t="s">
        <v>363</v>
      </c>
      <c r="B1" s="60"/>
      <c r="C1" s="60"/>
      <c r="D1" s="60"/>
      <c r="E1" s="61"/>
      <c r="F1" s="62"/>
      <c r="G1" s="62"/>
      <c r="H1" s="62"/>
      <c r="I1" s="62"/>
      <c r="J1" s="62"/>
      <c r="K1" s="62"/>
      <c r="L1" s="62"/>
      <c r="M1" s="62"/>
      <c r="N1" s="62"/>
      <c r="O1" s="62"/>
      <c r="P1" s="63"/>
      <c r="Q1" s="63"/>
      <c r="R1" s="63"/>
      <c r="S1" s="64"/>
      <c r="T1" s="64"/>
    </row>
    <row r="2" ht="23.25" customHeight="1">
      <c r="A2" s="65"/>
      <c r="B2" s="66"/>
      <c r="C2" s="67"/>
      <c r="D2" s="68"/>
      <c r="E2" s="67"/>
      <c r="F2" s="62"/>
      <c r="G2" s="62"/>
      <c r="H2" s="62"/>
      <c r="I2" s="62"/>
      <c r="J2" s="62"/>
      <c r="K2" s="62"/>
      <c r="L2" s="62"/>
      <c r="M2" s="62"/>
      <c r="N2" s="62"/>
      <c r="O2" s="62"/>
      <c r="P2" s="63"/>
      <c r="Q2" s="63"/>
      <c r="R2" s="63"/>
      <c r="S2" s="64"/>
      <c r="T2" s="64"/>
    </row>
    <row r="3" ht="45.75" customHeight="1">
      <c r="A3" s="69" t="s">
        <v>2</v>
      </c>
      <c r="B3" s="69" t="s">
        <v>364</v>
      </c>
      <c r="C3" s="69" t="s">
        <v>365</v>
      </c>
      <c r="D3" s="10" t="s">
        <v>5</v>
      </c>
      <c r="E3" s="69" t="s">
        <v>6</v>
      </c>
      <c r="F3" s="70"/>
      <c r="G3" s="71" t="s">
        <v>2</v>
      </c>
      <c r="H3" s="72" t="s">
        <v>7</v>
      </c>
      <c r="I3" s="71" t="s">
        <v>366</v>
      </c>
      <c r="J3" s="73" t="s">
        <v>227</v>
      </c>
      <c r="K3" s="4"/>
      <c r="L3" s="5"/>
      <c r="M3" s="73" t="s">
        <v>367</v>
      </c>
      <c r="N3" s="4"/>
      <c r="O3" s="5"/>
      <c r="P3" s="74" t="s">
        <v>368</v>
      </c>
      <c r="Q3" s="4"/>
      <c r="R3" s="5"/>
      <c r="S3" s="64"/>
      <c r="T3" s="64"/>
    </row>
    <row r="4" ht="30.75" customHeight="1">
      <c r="A4" s="75" t="s">
        <v>12</v>
      </c>
      <c r="B4" s="76" t="s">
        <v>14</v>
      </c>
      <c r="C4" s="77"/>
      <c r="D4" s="78"/>
      <c r="E4" s="75"/>
      <c r="F4" s="79"/>
      <c r="G4" s="80"/>
      <c r="H4" s="80"/>
      <c r="I4" s="80"/>
      <c r="J4" s="81" t="s">
        <v>8</v>
      </c>
      <c r="K4" s="81" t="s">
        <v>9</v>
      </c>
      <c r="L4" s="82" t="s">
        <v>10</v>
      </c>
      <c r="M4" s="81" t="s">
        <v>8</v>
      </c>
      <c r="N4" s="81" t="s">
        <v>9</v>
      </c>
      <c r="O4" s="82" t="s">
        <v>10</v>
      </c>
      <c r="P4" s="83" t="s">
        <v>8</v>
      </c>
      <c r="Q4" s="83" t="s">
        <v>9</v>
      </c>
      <c r="R4" s="84" t="s">
        <v>10</v>
      </c>
      <c r="S4" s="64"/>
      <c r="T4" s="64"/>
    </row>
    <row r="5" ht="23.25" customHeight="1">
      <c r="A5" s="85">
        <v>1.0</v>
      </c>
      <c r="B5" s="77" t="s">
        <v>369</v>
      </c>
      <c r="C5" s="77" t="s">
        <v>370</v>
      </c>
      <c r="D5" s="86"/>
      <c r="E5" s="85"/>
      <c r="F5" s="79"/>
      <c r="G5" s="15">
        <v>1.0</v>
      </c>
      <c r="H5" s="87" t="s">
        <v>11</v>
      </c>
      <c r="I5" s="88">
        <f>D13+0</f>
        <v>0</v>
      </c>
      <c r="J5" s="88">
        <v>2.0</v>
      </c>
      <c r="K5" s="88">
        <f>D14+D15</f>
        <v>0</v>
      </c>
      <c r="L5" s="15">
        <f>J5-K5</f>
        <v>2</v>
      </c>
      <c r="M5" s="88">
        <v>1.0</v>
      </c>
      <c r="N5" s="15">
        <f>D16+0</f>
        <v>0</v>
      </c>
      <c r="O5" s="15">
        <f t="shared" ref="O5:O10" si="1">M5-N5</f>
        <v>1</v>
      </c>
      <c r="P5" s="22">
        <v>4.0</v>
      </c>
      <c r="Q5" s="22">
        <f t="shared" ref="Q5:Q17" si="2">K5+N5+I5</f>
        <v>0</v>
      </c>
      <c r="R5" s="22">
        <f t="shared" ref="R5:R18" si="3">P5-Q5</f>
        <v>4</v>
      </c>
      <c r="S5" s="64"/>
      <c r="T5" s="64"/>
    </row>
    <row r="6" ht="23.25" customHeight="1">
      <c r="A6" s="89">
        <v>2.0</v>
      </c>
      <c r="B6" s="77" t="s">
        <v>371</v>
      </c>
      <c r="C6" s="77" t="s">
        <v>367</v>
      </c>
      <c r="D6" s="86"/>
      <c r="E6" s="89"/>
      <c r="F6" s="90"/>
      <c r="G6" s="15">
        <v>2.0</v>
      </c>
      <c r="H6" s="87" t="s">
        <v>14</v>
      </c>
      <c r="I6" s="88">
        <f>D5+0</f>
        <v>0</v>
      </c>
      <c r="J6" s="88">
        <v>0.0</v>
      </c>
      <c r="K6" s="88">
        <v>0.0</v>
      </c>
      <c r="L6" s="88">
        <v>0.0</v>
      </c>
      <c r="M6" s="88">
        <v>1.0</v>
      </c>
      <c r="N6" s="15">
        <f>D6+0</f>
        <v>0</v>
      </c>
      <c r="O6" s="15">
        <f t="shared" si="1"/>
        <v>1</v>
      </c>
      <c r="P6" s="91">
        <v>2.0</v>
      </c>
      <c r="Q6" s="22">
        <f t="shared" si="2"/>
        <v>0</v>
      </c>
      <c r="R6" s="22">
        <f t="shared" si="3"/>
        <v>2</v>
      </c>
      <c r="S6" s="64"/>
      <c r="T6" s="64"/>
    </row>
    <row r="7" ht="23.25" customHeight="1">
      <c r="A7" s="75" t="s">
        <v>60</v>
      </c>
      <c r="B7" s="76" t="s">
        <v>372</v>
      </c>
      <c r="C7" s="76"/>
      <c r="D7" s="78"/>
      <c r="E7" s="75"/>
      <c r="F7" s="79"/>
      <c r="G7" s="15">
        <v>3.0</v>
      </c>
      <c r="H7" s="87" t="s">
        <v>17</v>
      </c>
      <c r="I7" s="88">
        <f>D8+0</f>
        <v>0</v>
      </c>
      <c r="J7" s="88">
        <v>2.0</v>
      </c>
      <c r="K7" s="15">
        <f>D9+D10</f>
        <v>0</v>
      </c>
      <c r="L7" s="15">
        <f t="shared" ref="L7:L17" si="4">J7-K7</f>
        <v>2</v>
      </c>
      <c r="M7" s="88">
        <v>1.0</v>
      </c>
      <c r="N7" s="15">
        <f>D11+0</f>
        <v>0</v>
      </c>
      <c r="O7" s="15">
        <f t="shared" si="1"/>
        <v>1</v>
      </c>
      <c r="P7" s="22">
        <v>4.0</v>
      </c>
      <c r="Q7" s="22">
        <f t="shared" si="2"/>
        <v>0</v>
      </c>
      <c r="R7" s="22">
        <f t="shared" si="3"/>
        <v>4</v>
      </c>
      <c r="S7" s="64"/>
      <c r="T7" s="64"/>
    </row>
    <row r="8" ht="23.25" customHeight="1">
      <c r="A8" s="89">
        <v>1.0</v>
      </c>
      <c r="B8" s="77" t="s">
        <v>373</v>
      </c>
      <c r="C8" s="77" t="s">
        <v>374</v>
      </c>
      <c r="D8" s="86"/>
      <c r="E8" s="89"/>
      <c r="F8" s="79"/>
      <c r="G8" s="15">
        <v>4.0</v>
      </c>
      <c r="H8" s="87" t="s">
        <v>20</v>
      </c>
      <c r="I8" s="15">
        <f>D30+0</f>
        <v>0</v>
      </c>
      <c r="J8" s="88">
        <v>1.0</v>
      </c>
      <c r="K8" s="15">
        <f>D31+0</f>
        <v>0</v>
      </c>
      <c r="L8" s="15">
        <f t="shared" si="4"/>
        <v>1</v>
      </c>
      <c r="M8" s="88">
        <v>1.0</v>
      </c>
      <c r="N8" s="15">
        <f>D32+0</f>
        <v>0</v>
      </c>
      <c r="O8" s="15">
        <f t="shared" si="1"/>
        <v>1</v>
      </c>
      <c r="P8" s="22">
        <v>3.0</v>
      </c>
      <c r="Q8" s="22">
        <f t="shared" si="2"/>
        <v>0</v>
      </c>
      <c r="R8" s="22">
        <f t="shared" si="3"/>
        <v>3</v>
      </c>
      <c r="S8" s="64"/>
      <c r="T8" s="64"/>
    </row>
    <row r="9" ht="23.25" customHeight="1">
      <c r="A9" s="89">
        <v>2.0</v>
      </c>
      <c r="B9" s="77" t="s">
        <v>375</v>
      </c>
      <c r="C9" s="77" t="s">
        <v>376</v>
      </c>
      <c r="D9" s="86"/>
      <c r="E9" s="89"/>
      <c r="F9" s="79"/>
      <c r="G9" s="15">
        <v>5.0</v>
      </c>
      <c r="H9" s="87" t="s">
        <v>23</v>
      </c>
      <c r="I9" s="15">
        <f>D34+0</f>
        <v>0</v>
      </c>
      <c r="J9" s="88">
        <v>1.0</v>
      </c>
      <c r="K9" s="15">
        <f>D35+0</f>
        <v>0</v>
      </c>
      <c r="L9" s="15">
        <f t="shared" si="4"/>
        <v>1</v>
      </c>
      <c r="M9" s="88">
        <v>1.0</v>
      </c>
      <c r="N9" s="15">
        <f>D36+0</f>
        <v>0</v>
      </c>
      <c r="O9" s="15">
        <f t="shared" si="1"/>
        <v>1</v>
      </c>
      <c r="P9" s="22">
        <v>3.0</v>
      </c>
      <c r="Q9" s="22">
        <f t="shared" si="2"/>
        <v>0</v>
      </c>
      <c r="R9" s="22">
        <f t="shared" si="3"/>
        <v>3</v>
      </c>
      <c r="S9" s="64"/>
      <c r="T9" s="64"/>
    </row>
    <row r="10" ht="23.25" customHeight="1">
      <c r="A10" s="89">
        <v>3.0</v>
      </c>
      <c r="B10" s="77" t="s">
        <v>377</v>
      </c>
      <c r="C10" s="77" t="s">
        <v>227</v>
      </c>
      <c r="D10" s="86"/>
      <c r="E10" s="89"/>
      <c r="F10" s="79"/>
      <c r="G10" s="15">
        <v>6.0</v>
      </c>
      <c r="H10" s="87" t="s">
        <v>26</v>
      </c>
      <c r="I10" s="15">
        <f>D18+0</f>
        <v>0</v>
      </c>
      <c r="J10" s="88">
        <v>1.0</v>
      </c>
      <c r="K10" s="15">
        <f>D19+0</f>
        <v>0</v>
      </c>
      <c r="L10" s="15">
        <f t="shared" si="4"/>
        <v>1</v>
      </c>
      <c r="M10" s="88">
        <v>1.0</v>
      </c>
      <c r="N10" s="15">
        <f>D20+0</f>
        <v>0</v>
      </c>
      <c r="O10" s="15">
        <f t="shared" si="1"/>
        <v>1</v>
      </c>
      <c r="P10" s="22">
        <v>3.0</v>
      </c>
      <c r="Q10" s="22">
        <f t="shared" si="2"/>
        <v>0</v>
      </c>
      <c r="R10" s="22">
        <f t="shared" si="3"/>
        <v>3</v>
      </c>
      <c r="S10" s="64"/>
      <c r="T10" s="64"/>
    </row>
    <row r="11" ht="23.25" customHeight="1">
      <c r="A11" s="89">
        <v>4.0</v>
      </c>
      <c r="B11" s="77" t="s">
        <v>378</v>
      </c>
      <c r="C11" s="77" t="s">
        <v>230</v>
      </c>
      <c r="D11" s="86"/>
      <c r="E11" s="89"/>
      <c r="F11" s="90"/>
      <c r="G11" s="15">
        <v>7.0</v>
      </c>
      <c r="H11" s="87" t="s">
        <v>29</v>
      </c>
      <c r="I11" s="15">
        <f>D50+0</f>
        <v>0</v>
      </c>
      <c r="J11" s="88">
        <v>1.0</v>
      </c>
      <c r="K11" s="15">
        <f>D51+0</f>
        <v>0</v>
      </c>
      <c r="L11" s="15">
        <f t="shared" si="4"/>
        <v>1</v>
      </c>
      <c r="M11" s="88">
        <v>0.0</v>
      </c>
      <c r="N11" s="88">
        <v>0.0</v>
      </c>
      <c r="O11" s="88">
        <v>0.0</v>
      </c>
      <c r="P11" s="22">
        <v>2.0</v>
      </c>
      <c r="Q11" s="22">
        <f t="shared" si="2"/>
        <v>0</v>
      </c>
      <c r="R11" s="22">
        <f t="shared" si="3"/>
        <v>2</v>
      </c>
      <c r="S11" s="64"/>
      <c r="T11" s="64"/>
    </row>
    <row r="12" ht="23.25" customHeight="1">
      <c r="A12" s="75" t="s">
        <v>95</v>
      </c>
      <c r="B12" s="76" t="s">
        <v>11</v>
      </c>
      <c r="C12" s="76"/>
      <c r="D12" s="78"/>
      <c r="E12" s="75"/>
      <c r="F12" s="79"/>
      <c r="G12" s="15">
        <v>8.0</v>
      </c>
      <c r="H12" s="87" t="s">
        <v>379</v>
      </c>
      <c r="I12" s="15">
        <f>D22+0</f>
        <v>0</v>
      </c>
      <c r="J12" s="88">
        <v>1.0</v>
      </c>
      <c r="K12" s="15">
        <f>D23+0</f>
        <v>0</v>
      </c>
      <c r="L12" s="15">
        <f t="shared" si="4"/>
        <v>1</v>
      </c>
      <c r="M12" s="88">
        <v>1.0</v>
      </c>
      <c r="N12" s="15">
        <f>D24+0</f>
        <v>0</v>
      </c>
      <c r="O12" s="15">
        <f t="shared" ref="O12:O17" si="5">M12-N12</f>
        <v>1</v>
      </c>
      <c r="P12" s="22">
        <v>3.0</v>
      </c>
      <c r="Q12" s="22">
        <f t="shared" si="2"/>
        <v>0</v>
      </c>
      <c r="R12" s="22">
        <f t="shared" si="3"/>
        <v>3</v>
      </c>
      <c r="S12" s="64"/>
      <c r="T12" s="64"/>
    </row>
    <row r="13" ht="23.25" customHeight="1">
      <c r="A13" s="89">
        <v>1.0</v>
      </c>
      <c r="B13" s="77" t="s">
        <v>380</v>
      </c>
      <c r="C13" s="77" t="s">
        <v>381</v>
      </c>
      <c r="D13" s="86"/>
      <c r="E13" s="89"/>
      <c r="F13" s="79"/>
      <c r="G13" s="15">
        <v>9.0</v>
      </c>
      <c r="H13" s="87" t="s">
        <v>35</v>
      </c>
      <c r="I13" s="15">
        <f>D26+0</f>
        <v>0</v>
      </c>
      <c r="J13" s="88">
        <v>1.0</v>
      </c>
      <c r="K13" s="15">
        <f>D27+0</f>
        <v>0</v>
      </c>
      <c r="L13" s="15">
        <f t="shared" si="4"/>
        <v>1</v>
      </c>
      <c r="M13" s="88">
        <v>1.0</v>
      </c>
      <c r="N13" s="15">
        <f>D28+0</f>
        <v>0</v>
      </c>
      <c r="O13" s="15">
        <f t="shared" si="5"/>
        <v>1</v>
      </c>
      <c r="P13" s="22">
        <v>3.0</v>
      </c>
      <c r="Q13" s="22">
        <f t="shared" si="2"/>
        <v>0</v>
      </c>
      <c r="R13" s="22">
        <f t="shared" si="3"/>
        <v>3</v>
      </c>
      <c r="S13" s="64"/>
      <c r="T13" s="64"/>
    </row>
    <row r="14" ht="23.25" customHeight="1">
      <c r="A14" s="89">
        <v>2.0</v>
      </c>
      <c r="B14" s="77" t="s">
        <v>382</v>
      </c>
      <c r="C14" s="77" t="s">
        <v>376</v>
      </c>
      <c r="D14" s="86"/>
      <c r="E14" s="89"/>
      <c r="F14" s="79"/>
      <c r="G14" s="15">
        <v>10.0</v>
      </c>
      <c r="H14" s="87" t="s">
        <v>38</v>
      </c>
      <c r="I14" s="15">
        <f>D38+0</f>
        <v>0</v>
      </c>
      <c r="J14" s="88">
        <v>1.0</v>
      </c>
      <c r="K14" s="15">
        <f>D39+0</f>
        <v>0</v>
      </c>
      <c r="L14" s="15">
        <f t="shared" si="4"/>
        <v>1</v>
      </c>
      <c r="M14" s="88">
        <v>1.0</v>
      </c>
      <c r="N14" s="15">
        <f>D40+0</f>
        <v>0</v>
      </c>
      <c r="O14" s="15">
        <f t="shared" si="5"/>
        <v>1</v>
      </c>
      <c r="P14" s="22">
        <v>3.0</v>
      </c>
      <c r="Q14" s="22">
        <f t="shared" si="2"/>
        <v>0</v>
      </c>
      <c r="R14" s="22">
        <f t="shared" si="3"/>
        <v>3</v>
      </c>
      <c r="S14" s="64"/>
      <c r="T14" s="64"/>
    </row>
    <row r="15" ht="23.25" customHeight="1">
      <c r="A15" s="89">
        <v>3.0</v>
      </c>
      <c r="B15" s="77" t="s">
        <v>383</v>
      </c>
      <c r="C15" s="77" t="s">
        <v>376</v>
      </c>
      <c r="D15" s="86"/>
      <c r="E15" s="89"/>
      <c r="F15" s="79"/>
      <c r="G15" s="15">
        <v>11.0</v>
      </c>
      <c r="H15" s="87" t="s">
        <v>41</v>
      </c>
      <c r="I15" s="15">
        <f>D46+0</f>
        <v>0</v>
      </c>
      <c r="J15" s="88">
        <v>1.0</v>
      </c>
      <c r="K15" s="15">
        <f>D47+0</f>
        <v>0</v>
      </c>
      <c r="L15" s="15">
        <f t="shared" si="4"/>
        <v>1</v>
      </c>
      <c r="M15" s="88">
        <v>1.0</v>
      </c>
      <c r="N15" s="15">
        <f>D48+0</f>
        <v>0</v>
      </c>
      <c r="O15" s="15">
        <f t="shared" si="5"/>
        <v>1</v>
      </c>
      <c r="P15" s="22">
        <v>3.0</v>
      </c>
      <c r="Q15" s="22">
        <f t="shared" si="2"/>
        <v>0</v>
      </c>
      <c r="R15" s="22">
        <f t="shared" si="3"/>
        <v>3</v>
      </c>
      <c r="S15" s="64"/>
      <c r="T15" s="64"/>
    </row>
    <row r="16" ht="23.25" customHeight="1">
      <c r="A16" s="89">
        <v>4.0</v>
      </c>
      <c r="B16" s="77" t="s">
        <v>384</v>
      </c>
      <c r="C16" s="77" t="s">
        <v>230</v>
      </c>
      <c r="D16" s="86"/>
      <c r="E16" s="89"/>
      <c r="F16" s="79"/>
      <c r="G16" s="15">
        <v>12.0</v>
      </c>
      <c r="H16" s="87" t="s">
        <v>44</v>
      </c>
      <c r="I16" s="15">
        <f>D42+0</f>
        <v>0</v>
      </c>
      <c r="J16" s="88">
        <v>1.0</v>
      </c>
      <c r="K16" s="15">
        <f>D43+0</f>
        <v>0</v>
      </c>
      <c r="L16" s="15">
        <f t="shared" si="4"/>
        <v>1</v>
      </c>
      <c r="M16" s="88">
        <v>1.0</v>
      </c>
      <c r="N16" s="15">
        <f>D44+0</f>
        <v>0</v>
      </c>
      <c r="O16" s="15">
        <f t="shared" si="5"/>
        <v>1</v>
      </c>
      <c r="P16" s="22">
        <v>3.0</v>
      </c>
      <c r="Q16" s="22">
        <f t="shared" si="2"/>
        <v>0</v>
      </c>
      <c r="R16" s="22">
        <f t="shared" si="3"/>
        <v>3</v>
      </c>
      <c r="S16" s="64"/>
      <c r="T16" s="64"/>
    </row>
    <row r="17" ht="23.25" customHeight="1">
      <c r="A17" s="75" t="s">
        <v>112</v>
      </c>
      <c r="B17" s="76" t="s">
        <v>26</v>
      </c>
      <c r="C17" s="76"/>
      <c r="D17" s="78"/>
      <c r="E17" s="75"/>
      <c r="F17" s="79"/>
      <c r="G17" s="15">
        <v>13.0</v>
      </c>
      <c r="H17" s="87" t="s">
        <v>47</v>
      </c>
      <c r="I17" s="15">
        <f>D53+0</f>
        <v>0</v>
      </c>
      <c r="J17" s="88">
        <v>2.0</v>
      </c>
      <c r="K17" s="15">
        <f>D54+D55</f>
        <v>0</v>
      </c>
      <c r="L17" s="15">
        <f t="shared" si="4"/>
        <v>2</v>
      </c>
      <c r="M17" s="88">
        <v>1.0</v>
      </c>
      <c r="N17" s="15">
        <f>D56+0</f>
        <v>0</v>
      </c>
      <c r="O17" s="15">
        <f t="shared" si="5"/>
        <v>1</v>
      </c>
      <c r="P17" s="22">
        <v>4.0</v>
      </c>
      <c r="Q17" s="22">
        <f t="shared" si="2"/>
        <v>0</v>
      </c>
      <c r="R17" s="22">
        <f t="shared" si="3"/>
        <v>4</v>
      </c>
      <c r="S17" s="64"/>
      <c r="T17" s="64"/>
    </row>
    <row r="18" ht="23.25" customHeight="1">
      <c r="A18" s="89">
        <v>1.0</v>
      </c>
      <c r="B18" s="77" t="s">
        <v>385</v>
      </c>
      <c r="C18" s="77" t="s">
        <v>386</v>
      </c>
      <c r="D18" s="86"/>
      <c r="E18" s="89"/>
      <c r="F18" s="79"/>
      <c r="G18" s="36"/>
      <c r="H18" s="36" t="s">
        <v>50</v>
      </c>
      <c r="I18" s="92">
        <f t="shared" ref="I18:Q18" si="6">SUM(I5:I17)</f>
        <v>0</v>
      </c>
      <c r="J18" s="92">
        <f t="shared" si="6"/>
        <v>15</v>
      </c>
      <c r="K18" s="92">
        <f t="shared" si="6"/>
        <v>0</v>
      </c>
      <c r="L18" s="92">
        <f t="shared" si="6"/>
        <v>15</v>
      </c>
      <c r="M18" s="92">
        <f t="shared" si="6"/>
        <v>12</v>
      </c>
      <c r="N18" s="92">
        <f t="shared" si="6"/>
        <v>0</v>
      </c>
      <c r="O18" s="92">
        <f t="shared" si="6"/>
        <v>12</v>
      </c>
      <c r="P18" s="22">
        <f t="shared" si="6"/>
        <v>40</v>
      </c>
      <c r="Q18" s="22">
        <f t="shared" si="6"/>
        <v>0</v>
      </c>
      <c r="R18" s="22">
        <f t="shared" si="3"/>
        <v>40</v>
      </c>
      <c r="S18" s="64"/>
      <c r="T18" s="64"/>
    </row>
    <row r="19" ht="23.25" customHeight="1">
      <c r="A19" s="89">
        <v>2.0</v>
      </c>
      <c r="B19" s="77" t="s">
        <v>387</v>
      </c>
      <c r="C19" s="77" t="s">
        <v>376</v>
      </c>
      <c r="D19" s="86"/>
      <c r="E19" s="8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93"/>
      <c r="Q19" s="93"/>
      <c r="R19" s="93"/>
      <c r="S19" s="64"/>
      <c r="T19" s="64"/>
    </row>
    <row r="20" ht="23.25" customHeight="1">
      <c r="A20" s="89">
        <v>3.0</v>
      </c>
      <c r="B20" s="77" t="s">
        <v>172</v>
      </c>
      <c r="C20" s="77" t="s">
        <v>230</v>
      </c>
      <c r="D20" s="86"/>
      <c r="E20" s="8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93"/>
      <c r="Q20" s="93"/>
      <c r="R20" s="93"/>
      <c r="S20" s="64"/>
      <c r="T20" s="64"/>
    </row>
    <row r="21" ht="23.25" customHeight="1">
      <c r="A21" s="75" t="s">
        <v>154</v>
      </c>
      <c r="B21" s="94" t="s">
        <v>388</v>
      </c>
      <c r="C21" s="76"/>
      <c r="D21" s="78"/>
      <c r="E21" s="75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93"/>
      <c r="Q21" s="93"/>
      <c r="R21" s="93"/>
      <c r="S21" s="64"/>
      <c r="T21" s="64"/>
    </row>
    <row r="22" ht="23.25" customHeight="1">
      <c r="A22" s="89">
        <v>1.0</v>
      </c>
      <c r="B22" s="77" t="s">
        <v>389</v>
      </c>
      <c r="C22" s="77" t="s">
        <v>390</v>
      </c>
      <c r="D22" s="86"/>
      <c r="E22" s="8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93"/>
      <c r="Q22" s="93"/>
      <c r="R22" s="93"/>
      <c r="S22" s="64"/>
      <c r="T22" s="64"/>
    </row>
    <row r="23" ht="23.25" customHeight="1">
      <c r="A23" s="89">
        <v>2.0</v>
      </c>
      <c r="B23" s="77" t="s">
        <v>391</v>
      </c>
      <c r="C23" s="77" t="s">
        <v>227</v>
      </c>
      <c r="D23" s="86"/>
      <c r="E23" s="8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93"/>
      <c r="Q23" s="93"/>
      <c r="R23" s="93"/>
      <c r="S23" s="64"/>
      <c r="T23" s="64"/>
    </row>
    <row r="24" ht="23.25" customHeight="1">
      <c r="A24" s="89">
        <v>3.0</v>
      </c>
      <c r="B24" s="77" t="s">
        <v>392</v>
      </c>
      <c r="C24" s="77" t="s">
        <v>230</v>
      </c>
      <c r="D24" s="86"/>
      <c r="E24" s="8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93"/>
      <c r="Q24" s="93"/>
      <c r="R24" s="93"/>
      <c r="S24" s="64"/>
      <c r="T24" s="64"/>
    </row>
    <row r="25" ht="33.0" customHeight="1">
      <c r="A25" s="75" t="s">
        <v>171</v>
      </c>
      <c r="B25" s="76" t="s">
        <v>393</v>
      </c>
      <c r="C25" s="76"/>
      <c r="D25" s="78"/>
      <c r="E25" s="75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93"/>
      <c r="Q25" s="93"/>
      <c r="R25" s="93"/>
      <c r="S25" s="64"/>
      <c r="T25" s="64"/>
    </row>
    <row r="26" ht="31.5" customHeight="1">
      <c r="A26" s="89">
        <v>1.0</v>
      </c>
      <c r="B26" s="77" t="s">
        <v>394</v>
      </c>
      <c r="C26" s="77" t="s">
        <v>395</v>
      </c>
      <c r="D26" s="86"/>
      <c r="E26" s="8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93"/>
      <c r="Q26" s="93"/>
      <c r="R26" s="93"/>
      <c r="S26" s="64"/>
      <c r="T26" s="64"/>
    </row>
    <row r="27" ht="23.25" customHeight="1">
      <c r="A27" s="89">
        <v>2.0</v>
      </c>
      <c r="B27" s="77" t="s">
        <v>396</v>
      </c>
      <c r="C27" s="77" t="s">
        <v>376</v>
      </c>
      <c r="D27" s="86"/>
      <c r="E27" s="8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93"/>
      <c r="Q27" s="93"/>
      <c r="R27" s="93"/>
      <c r="S27" s="64"/>
      <c r="T27" s="64"/>
    </row>
    <row r="28" ht="23.25" customHeight="1">
      <c r="A28" s="89">
        <v>3.0</v>
      </c>
      <c r="B28" s="77" t="s">
        <v>397</v>
      </c>
      <c r="C28" s="77" t="s">
        <v>230</v>
      </c>
      <c r="D28" s="86"/>
      <c r="E28" s="8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93"/>
      <c r="Q28" s="93"/>
      <c r="R28" s="93"/>
      <c r="S28" s="64"/>
      <c r="T28" s="64"/>
    </row>
    <row r="29" ht="23.25" customHeight="1">
      <c r="A29" s="75" t="s">
        <v>204</v>
      </c>
      <c r="B29" s="76" t="s">
        <v>398</v>
      </c>
      <c r="C29" s="76"/>
      <c r="D29" s="78"/>
      <c r="E29" s="75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93"/>
      <c r="Q29" s="93"/>
      <c r="R29" s="93"/>
      <c r="S29" s="64"/>
      <c r="T29" s="64"/>
    </row>
    <row r="30" ht="23.25" customHeight="1">
      <c r="A30" s="89">
        <v>1.0</v>
      </c>
      <c r="B30" s="77" t="s">
        <v>399</v>
      </c>
      <c r="C30" s="77" t="s">
        <v>400</v>
      </c>
      <c r="D30" s="86"/>
      <c r="E30" s="8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93"/>
      <c r="Q30" s="93"/>
      <c r="R30" s="93"/>
      <c r="S30" s="64"/>
      <c r="T30" s="64"/>
    </row>
    <row r="31" ht="23.25" customHeight="1">
      <c r="A31" s="89">
        <v>2.0</v>
      </c>
      <c r="B31" s="77" t="s">
        <v>401</v>
      </c>
      <c r="C31" s="77" t="s">
        <v>376</v>
      </c>
      <c r="D31" s="86"/>
      <c r="E31" s="8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93"/>
      <c r="Q31" s="93"/>
      <c r="R31" s="93"/>
      <c r="S31" s="64"/>
      <c r="T31" s="64"/>
    </row>
    <row r="32" ht="23.25" customHeight="1">
      <c r="A32" s="89">
        <v>3.0</v>
      </c>
      <c r="B32" s="77" t="s">
        <v>402</v>
      </c>
      <c r="C32" s="77" t="s">
        <v>403</v>
      </c>
      <c r="D32" s="86"/>
      <c r="E32" s="8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93"/>
      <c r="Q32" s="93"/>
      <c r="R32" s="93"/>
      <c r="S32" s="64"/>
      <c r="T32" s="64"/>
    </row>
    <row r="33" ht="23.25" customHeight="1">
      <c r="A33" s="75" t="s">
        <v>225</v>
      </c>
      <c r="B33" s="76" t="s">
        <v>23</v>
      </c>
      <c r="C33" s="76"/>
      <c r="D33" s="78"/>
      <c r="E33" s="75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93"/>
      <c r="Q33" s="93"/>
      <c r="R33" s="93"/>
      <c r="S33" s="64"/>
      <c r="T33" s="64"/>
    </row>
    <row r="34" ht="23.25" customHeight="1">
      <c r="A34" s="89">
        <v>1.0</v>
      </c>
      <c r="B34" s="77" t="s">
        <v>404</v>
      </c>
      <c r="C34" s="77" t="s">
        <v>405</v>
      </c>
      <c r="D34" s="86"/>
      <c r="E34" s="8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93"/>
      <c r="Q34" s="93"/>
      <c r="R34" s="93"/>
      <c r="S34" s="64"/>
      <c r="T34" s="64"/>
    </row>
    <row r="35" ht="23.25" customHeight="1">
      <c r="A35" s="89">
        <v>2.0</v>
      </c>
      <c r="B35" s="77" t="s">
        <v>406</v>
      </c>
      <c r="C35" s="77" t="s">
        <v>227</v>
      </c>
      <c r="D35" s="86"/>
      <c r="E35" s="8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93"/>
      <c r="Q35" s="93"/>
      <c r="R35" s="93"/>
      <c r="S35" s="64"/>
      <c r="T35" s="64"/>
    </row>
    <row r="36" ht="23.25" customHeight="1">
      <c r="A36" s="89">
        <v>3.0</v>
      </c>
      <c r="B36" s="77" t="s">
        <v>407</v>
      </c>
      <c r="C36" s="77" t="s">
        <v>230</v>
      </c>
      <c r="D36" s="86"/>
      <c r="E36" s="8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93"/>
      <c r="Q36" s="93"/>
      <c r="R36" s="93"/>
      <c r="S36" s="64"/>
      <c r="T36" s="64"/>
    </row>
    <row r="37" ht="23.25" customHeight="1">
      <c r="A37" s="75" t="s">
        <v>275</v>
      </c>
      <c r="B37" s="76" t="s">
        <v>38</v>
      </c>
      <c r="C37" s="76"/>
      <c r="D37" s="78"/>
      <c r="E37" s="75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93"/>
      <c r="Q37" s="93"/>
      <c r="R37" s="93"/>
      <c r="S37" s="64"/>
      <c r="T37" s="64"/>
    </row>
    <row r="38" ht="23.25" customHeight="1">
      <c r="A38" s="89">
        <v>1.0</v>
      </c>
      <c r="B38" s="77" t="s">
        <v>408</v>
      </c>
      <c r="C38" s="77" t="s">
        <v>409</v>
      </c>
      <c r="D38" s="86"/>
      <c r="E38" s="8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93"/>
      <c r="Q38" s="93"/>
      <c r="R38" s="93"/>
      <c r="S38" s="64"/>
      <c r="T38" s="64"/>
    </row>
    <row r="39" ht="23.25" customHeight="1">
      <c r="A39" s="89">
        <v>2.0</v>
      </c>
      <c r="B39" s="77" t="s">
        <v>410</v>
      </c>
      <c r="C39" s="77" t="s">
        <v>227</v>
      </c>
      <c r="D39" s="86"/>
      <c r="E39" s="8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93"/>
      <c r="Q39" s="93"/>
      <c r="R39" s="93"/>
      <c r="S39" s="64"/>
      <c r="T39" s="64"/>
    </row>
    <row r="40" ht="23.25" customHeight="1">
      <c r="A40" s="89">
        <v>3.0</v>
      </c>
      <c r="B40" s="77" t="s">
        <v>411</v>
      </c>
      <c r="C40" s="77" t="s">
        <v>230</v>
      </c>
      <c r="D40" s="86"/>
      <c r="E40" s="8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93"/>
      <c r="Q40" s="93"/>
      <c r="R40" s="93"/>
      <c r="S40" s="64"/>
      <c r="T40" s="64"/>
    </row>
    <row r="41" ht="23.25" customHeight="1">
      <c r="A41" s="75" t="s">
        <v>315</v>
      </c>
      <c r="B41" s="76" t="s">
        <v>412</v>
      </c>
      <c r="C41" s="76"/>
      <c r="D41" s="78"/>
      <c r="E41" s="75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93"/>
      <c r="Q41" s="93"/>
      <c r="R41" s="93"/>
      <c r="S41" s="64"/>
      <c r="T41" s="64"/>
    </row>
    <row r="42" ht="23.25" customHeight="1">
      <c r="A42" s="89">
        <v>1.0</v>
      </c>
      <c r="B42" s="77" t="s">
        <v>413</v>
      </c>
      <c r="C42" s="77" t="s">
        <v>414</v>
      </c>
      <c r="D42" s="86"/>
      <c r="E42" s="8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93"/>
      <c r="Q42" s="93"/>
      <c r="R42" s="93"/>
      <c r="S42" s="64"/>
      <c r="T42" s="64"/>
    </row>
    <row r="43" ht="23.25" customHeight="1">
      <c r="A43" s="89">
        <v>2.0</v>
      </c>
      <c r="B43" s="77" t="s">
        <v>415</v>
      </c>
      <c r="C43" s="77" t="s">
        <v>227</v>
      </c>
      <c r="D43" s="86"/>
      <c r="E43" s="8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93"/>
      <c r="Q43" s="93"/>
      <c r="R43" s="93"/>
      <c r="S43" s="64"/>
      <c r="T43" s="64"/>
    </row>
    <row r="44" ht="23.25" customHeight="1">
      <c r="A44" s="89">
        <v>3.0</v>
      </c>
      <c r="B44" s="77" t="s">
        <v>416</v>
      </c>
      <c r="C44" s="77" t="s">
        <v>230</v>
      </c>
      <c r="D44" s="86"/>
      <c r="E44" s="8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93"/>
      <c r="Q44" s="93"/>
      <c r="R44" s="93"/>
      <c r="S44" s="64"/>
      <c r="T44" s="64"/>
    </row>
    <row r="45" ht="23.25" customHeight="1">
      <c r="A45" s="75" t="s">
        <v>324</v>
      </c>
      <c r="B45" s="76" t="s">
        <v>41</v>
      </c>
      <c r="C45" s="76"/>
      <c r="D45" s="78"/>
      <c r="E45" s="75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93"/>
      <c r="Q45" s="93"/>
      <c r="R45" s="93"/>
      <c r="S45" s="64"/>
      <c r="T45" s="64"/>
    </row>
    <row r="46" ht="23.25" customHeight="1">
      <c r="A46" s="89">
        <v>1.0</v>
      </c>
      <c r="B46" s="77" t="s">
        <v>417</v>
      </c>
      <c r="C46" s="77" t="s">
        <v>418</v>
      </c>
      <c r="D46" s="86"/>
      <c r="E46" s="8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93"/>
      <c r="Q46" s="93"/>
      <c r="R46" s="93"/>
      <c r="S46" s="64"/>
      <c r="T46" s="64"/>
    </row>
    <row r="47" ht="23.25" customHeight="1">
      <c r="A47" s="89">
        <v>2.0</v>
      </c>
      <c r="B47" s="77" t="s">
        <v>419</v>
      </c>
      <c r="C47" s="77" t="s">
        <v>420</v>
      </c>
      <c r="D47" s="86"/>
      <c r="E47" s="8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93"/>
      <c r="Q47" s="93"/>
      <c r="R47" s="93"/>
      <c r="S47" s="64"/>
      <c r="T47" s="64"/>
    </row>
    <row r="48" ht="23.25" customHeight="1">
      <c r="A48" s="89">
        <v>3.0</v>
      </c>
      <c r="B48" s="77" t="s">
        <v>421</v>
      </c>
      <c r="C48" s="77" t="s">
        <v>230</v>
      </c>
      <c r="D48" s="86"/>
      <c r="E48" s="89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5"/>
      <c r="Q48" s="95"/>
      <c r="R48" s="95"/>
      <c r="S48" s="64"/>
      <c r="T48" s="64"/>
    </row>
    <row r="49" ht="23.25" customHeight="1">
      <c r="A49" s="96" t="s">
        <v>355</v>
      </c>
      <c r="B49" s="97" t="s">
        <v>422</v>
      </c>
      <c r="C49" s="97"/>
      <c r="D49" s="98"/>
      <c r="E49" s="9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93"/>
      <c r="Q49" s="93"/>
      <c r="R49" s="93"/>
      <c r="S49" s="64"/>
      <c r="T49" s="64"/>
    </row>
    <row r="50" ht="23.25" customHeight="1">
      <c r="A50" s="89">
        <v>1.0</v>
      </c>
      <c r="B50" s="77" t="s">
        <v>423</v>
      </c>
      <c r="C50" s="77" t="s">
        <v>424</v>
      </c>
      <c r="D50" s="86"/>
      <c r="E50" s="89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93"/>
      <c r="Q50" s="93"/>
      <c r="R50" s="93"/>
      <c r="S50" s="64"/>
      <c r="T50" s="64"/>
    </row>
    <row r="51" ht="23.25" customHeight="1">
      <c r="A51" s="89">
        <v>2.0</v>
      </c>
      <c r="B51" s="77" t="s">
        <v>425</v>
      </c>
      <c r="C51" s="77" t="s">
        <v>227</v>
      </c>
      <c r="D51" s="86"/>
      <c r="E51" s="8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93"/>
      <c r="Q51" s="93"/>
      <c r="R51" s="93"/>
      <c r="S51" s="64"/>
      <c r="T51" s="64"/>
    </row>
    <row r="52" ht="23.25" customHeight="1">
      <c r="A52" s="75" t="s">
        <v>426</v>
      </c>
      <c r="B52" s="76" t="s">
        <v>47</v>
      </c>
      <c r="C52" s="76"/>
      <c r="D52" s="78"/>
      <c r="E52" s="75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93"/>
      <c r="Q52" s="93"/>
      <c r="R52" s="93"/>
      <c r="S52" s="64"/>
      <c r="T52" s="64"/>
    </row>
    <row r="53" ht="23.25" customHeight="1">
      <c r="A53" s="89">
        <v>1.0</v>
      </c>
      <c r="B53" s="77" t="s">
        <v>427</v>
      </c>
      <c r="C53" s="77" t="s">
        <v>428</v>
      </c>
      <c r="D53" s="86"/>
      <c r="E53" s="89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93"/>
      <c r="Q53" s="93"/>
      <c r="R53" s="93"/>
      <c r="S53" s="64"/>
      <c r="T53" s="64"/>
    </row>
    <row r="54" ht="23.25" customHeight="1">
      <c r="A54" s="89">
        <v>2.0</v>
      </c>
      <c r="B54" s="77" t="s">
        <v>429</v>
      </c>
      <c r="C54" s="77" t="s">
        <v>227</v>
      </c>
      <c r="D54" s="86"/>
      <c r="E54" s="8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93"/>
      <c r="Q54" s="93"/>
      <c r="R54" s="93"/>
      <c r="S54" s="64"/>
      <c r="T54" s="64"/>
    </row>
    <row r="55" ht="23.25" customHeight="1">
      <c r="A55" s="89">
        <v>3.0</v>
      </c>
      <c r="B55" s="77" t="s">
        <v>430</v>
      </c>
      <c r="C55" s="77" t="s">
        <v>227</v>
      </c>
      <c r="D55" s="86"/>
      <c r="E55" s="8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93"/>
      <c r="Q55" s="93"/>
      <c r="R55" s="93"/>
      <c r="S55" s="64"/>
      <c r="T55" s="64"/>
    </row>
    <row r="56" ht="23.25" customHeight="1">
      <c r="A56" s="89">
        <v>4.0</v>
      </c>
      <c r="B56" s="77" t="s">
        <v>431</v>
      </c>
      <c r="C56" s="77" t="s">
        <v>230</v>
      </c>
      <c r="D56" s="86"/>
      <c r="E56" s="8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93"/>
      <c r="Q56" s="93"/>
      <c r="R56" s="93"/>
      <c r="S56" s="64"/>
      <c r="T56" s="64"/>
    </row>
    <row r="57" ht="23.25" customHeight="1">
      <c r="A57" s="101" t="s">
        <v>368</v>
      </c>
      <c r="B57" s="4"/>
      <c r="C57" s="5"/>
      <c r="D57" s="14">
        <f>SUM(D4:D56)</f>
        <v>0</v>
      </c>
      <c r="E57" s="102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93"/>
      <c r="Q57" s="93"/>
      <c r="R57" s="93"/>
      <c r="S57" s="64"/>
      <c r="T57" s="64"/>
    </row>
    <row r="58" ht="23.25" customHeight="1">
      <c r="A58" s="79"/>
      <c r="B58" s="79"/>
      <c r="C58" s="79"/>
      <c r="D58" s="103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93"/>
      <c r="Q58" s="93"/>
      <c r="R58" s="93"/>
      <c r="S58" s="64"/>
      <c r="T58" s="64"/>
    </row>
    <row r="59" ht="23.25" customHeight="1">
      <c r="A59" s="79"/>
      <c r="B59" s="79"/>
      <c r="C59" s="79"/>
      <c r="D59" s="103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93"/>
      <c r="Q59" s="93"/>
      <c r="R59" s="93"/>
      <c r="S59" s="64"/>
      <c r="T59" s="64"/>
    </row>
    <row r="60" ht="23.25" customHeight="1">
      <c r="A60" s="79"/>
      <c r="B60" s="79"/>
      <c r="C60" s="79"/>
      <c r="D60" s="103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93"/>
      <c r="Q60" s="93"/>
      <c r="R60" s="93"/>
      <c r="S60" s="64"/>
      <c r="T60" s="64"/>
    </row>
    <row r="61" ht="23.25" customHeight="1">
      <c r="A61" s="79"/>
      <c r="B61" s="79"/>
      <c r="C61" s="79"/>
      <c r="D61" s="103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93"/>
      <c r="Q61" s="93"/>
      <c r="R61" s="93"/>
      <c r="S61" s="64"/>
      <c r="T61" s="64"/>
    </row>
    <row r="62" ht="23.25" customHeight="1">
      <c r="A62" s="79"/>
      <c r="B62" s="79"/>
      <c r="C62" s="79"/>
      <c r="D62" s="103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93"/>
      <c r="Q62" s="93"/>
      <c r="R62" s="93"/>
      <c r="S62" s="64"/>
      <c r="T62" s="64"/>
    </row>
    <row r="63" ht="23.25" customHeight="1">
      <c r="A63" s="79"/>
      <c r="B63" s="79"/>
      <c r="C63" s="79"/>
      <c r="D63" s="103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93"/>
      <c r="Q63" s="93"/>
      <c r="R63" s="93"/>
      <c r="S63" s="64"/>
      <c r="T63" s="64"/>
    </row>
    <row r="64" ht="23.25" customHeight="1">
      <c r="A64" s="79"/>
      <c r="B64" s="79"/>
      <c r="C64" s="79"/>
      <c r="D64" s="103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93"/>
      <c r="Q64" s="93"/>
      <c r="R64" s="93"/>
      <c r="S64" s="64"/>
      <c r="T64" s="64"/>
    </row>
    <row r="65" ht="23.25" customHeight="1">
      <c r="A65" s="79"/>
      <c r="B65" s="79"/>
      <c r="C65" s="79"/>
      <c r="D65" s="103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93"/>
      <c r="Q65" s="93"/>
      <c r="R65" s="93"/>
      <c r="S65" s="64"/>
      <c r="T65" s="64"/>
    </row>
    <row r="66" ht="23.25" customHeight="1">
      <c r="A66" s="79"/>
      <c r="B66" s="79"/>
      <c r="C66" s="79"/>
      <c r="D66" s="103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93"/>
      <c r="Q66" s="93"/>
      <c r="R66" s="93"/>
      <c r="S66" s="64"/>
      <c r="T66" s="64"/>
    </row>
    <row r="67" ht="23.25" customHeight="1">
      <c r="A67" s="79"/>
      <c r="B67" s="79"/>
      <c r="C67" s="79"/>
      <c r="D67" s="103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93"/>
      <c r="Q67" s="93"/>
      <c r="R67" s="93"/>
      <c r="S67" s="64"/>
      <c r="T67" s="64"/>
    </row>
    <row r="68" ht="23.25" customHeight="1">
      <c r="A68" s="79"/>
      <c r="B68" s="79"/>
      <c r="C68" s="79"/>
      <c r="D68" s="103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93"/>
      <c r="Q68" s="93"/>
      <c r="R68" s="93"/>
      <c r="S68" s="64"/>
      <c r="T68" s="64"/>
    </row>
    <row r="69" ht="23.25" customHeight="1">
      <c r="A69" s="79"/>
      <c r="B69" s="79"/>
      <c r="C69" s="79"/>
      <c r="D69" s="103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93"/>
      <c r="Q69" s="93"/>
      <c r="R69" s="93"/>
      <c r="S69" s="64"/>
      <c r="T69" s="64"/>
    </row>
    <row r="70" ht="23.25" customHeight="1">
      <c r="A70" s="79"/>
      <c r="B70" s="79"/>
      <c r="C70" s="79"/>
      <c r="D70" s="103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93"/>
      <c r="Q70" s="93"/>
      <c r="R70" s="93"/>
      <c r="S70" s="64"/>
      <c r="T70" s="64"/>
    </row>
    <row r="71" ht="23.25" customHeight="1">
      <c r="A71" s="79"/>
      <c r="B71" s="79"/>
      <c r="C71" s="79"/>
      <c r="D71" s="103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93"/>
      <c r="Q71" s="93"/>
      <c r="R71" s="93"/>
      <c r="S71" s="64"/>
      <c r="T71" s="64"/>
    </row>
    <row r="72" ht="23.25" customHeight="1">
      <c r="A72" s="79"/>
      <c r="B72" s="79"/>
      <c r="C72" s="79"/>
      <c r="D72" s="103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93"/>
      <c r="Q72" s="93"/>
      <c r="R72" s="93"/>
      <c r="S72" s="64"/>
      <c r="T72" s="64"/>
    </row>
    <row r="73" ht="23.25" customHeight="1">
      <c r="A73" s="79"/>
      <c r="B73" s="79"/>
      <c r="C73" s="79"/>
      <c r="D73" s="103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93"/>
      <c r="Q73" s="93"/>
      <c r="R73" s="93"/>
      <c r="S73" s="64"/>
      <c r="T73" s="64"/>
    </row>
    <row r="74" ht="23.25" customHeight="1">
      <c r="A74" s="79"/>
      <c r="B74" s="79"/>
      <c r="C74" s="79"/>
      <c r="D74" s="103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93"/>
      <c r="Q74" s="93"/>
      <c r="R74" s="93"/>
      <c r="S74" s="64"/>
      <c r="T74" s="64"/>
    </row>
    <row r="75" ht="23.25" customHeight="1">
      <c r="A75" s="79"/>
      <c r="B75" s="79"/>
      <c r="C75" s="79"/>
      <c r="D75" s="103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93"/>
      <c r="Q75" s="93"/>
      <c r="R75" s="93"/>
      <c r="S75" s="64"/>
      <c r="T75" s="64"/>
    </row>
    <row r="76" ht="23.25" customHeight="1">
      <c r="A76" s="79"/>
      <c r="B76" s="79"/>
      <c r="C76" s="79"/>
      <c r="D76" s="103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93"/>
      <c r="Q76" s="93"/>
      <c r="R76" s="93"/>
      <c r="S76" s="64"/>
      <c r="T76" s="64"/>
    </row>
    <row r="77" ht="23.25" customHeight="1">
      <c r="A77" s="79"/>
      <c r="B77" s="79"/>
      <c r="C77" s="79"/>
      <c r="D77" s="103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93"/>
      <c r="Q77" s="93"/>
      <c r="R77" s="93"/>
      <c r="S77" s="64"/>
      <c r="T77" s="64"/>
    </row>
    <row r="78" ht="23.25" customHeight="1">
      <c r="A78" s="79"/>
      <c r="B78" s="79"/>
      <c r="C78" s="79"/>
      <c r="D78" s="103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93"/>
      <c r="Q78" s="93"/>
      <c r="R78" s="93"/>
      <c r="S78" s="64"/>
      <c r="T78" s="64"/>
    </row>
    <row r="79" ht="23.25" customHeight="1">
      <c r="A79" s="79"/>
      <c r="B79" s="79"/>
      <c r="C79" s="79"/>
      <c r="D79" s="103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93"/>
      <c r="Q79" s="93"/>
      <c r="R79" s="93"/>
      <c r="S79" s="64"/>
      <c r="T79" s="64"/>
    </row>
    <row r="80" ht="23.25" customHeight="1">
      <c r="A80" s="79"/>
      <c r="B80" s="79"/>
      <c r="C80" s="79"/>
      <c r="D80" s="103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93"/>
      <c r="Q80" s="93"/>
      <c r="R80" s="93"/>
      <c r="S80" s="64"/>
      <c r="T80" s="64"/>
    </row>
    <row r="81" ht="23.25" customHeight="1">
      <c r="A81" s="79"/>
      <c r="B81" s="79"/>
      <c r="C81" s="79"/>
      <c r="D81" s="103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93"/>
      <c r="Q81" s="93"/>
      <c r="R81" s="93"/>
      <c r="S81" s="64"/>
      <c r="T81" s="64"/>
    </row>
    <row r="82" ht="23.25" customHeight="1">
      <c r="A82" s="79"/>
      <c r="B82" s="79"/>
      <c r="C82" s="79"/>
      <c r="D82" s="103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93"/>
      <c r="Q82" s="93"/>
      <c r="R82" s="93"/>
      <c r="S82" s="64"/>
      <c r="T82" s="64"/>
    </row>
    <row r="83" ht="23.25" customHeight="1">
      <c r="A83" s="79"/>
      <c r="B83" s="79"/>
      <c r="C83" s="79"/>
      <c r="D83" s="103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93"/>
      <c r="Q83" s="93"/>
      <c r="R83" s="93"/>
      <c r="S83" s="64"/>
      <c r="T83" s="64"/>
    </row>
    <row r="84" ht="23.25" customHeight="1">
      <c r="A84" s="79"/>
      <c r="B84" s="79"/>
      <c r="C84" s="79"/>
      <c r="D84" s="103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93"/>
      <c r="Q84" s="93"/>
      <c r="R84" s="93"/>
      <c r="S84" s="64"/>
      <c r="T84" s="64"/>
    </row>
    <row r="85" ht="23.25" customHeight="1">
      <c r="A85" s="79"/>
      <c r="B85" s="79"/>
      <c r="C85" s="79"/>
      <c r="D85" s="103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93"/>
      <c r="Q85" s="93"/>
      <c r="R85" s="93"/>
      <c r="S85" s="64"/>
      <c r="T85" s="64"/>
    </row>
    <row r="86" ht="23.25" customHeight="1">
      <c r="A86" s="79"/>
      <c r="B86" s="79"/>
      <c r="C86" s="79"/>
      <c r="D86" s="103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93"/>
      <c r="Q86" s="93"/>
      <c r="R86" s="93"/>
      <c r="S86" s="64"/>
      <c r="T86" s="64"/>
    </row>
    <row r="87" ht="23.25" customHeight="1">
      <c r="A87" s="79"/>
      <c r="B87" s="79"/>
      <c r="C87" s="79"/>
      <c r="D87" s="103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93"/>
      <c r="Q87" s="93"/>
      <c r="R87" s="93"/>
      <c r="S87" s="64"/>
      <c r="T87" s="64"/>
    </row>
    <row r="88" ht="23.25" customHeight="1">
      <c r="A88" s="79"/>
      <c r="B88" s="79"/>
      <c r="C88" s="79"/>
      <c r="D88" s="103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93"/>
      <c r="Q88" s="93"/>
      <c r="R88" s="93"/>
      <c r="S88" s="64"/>
      <c r="T88" s="64"/>
    </row>
    <row r="89" ht="23.25" customHeight="1">
      <c r="A89" s="79"/>
      <c r="B89" s="79"/>
      <c r="C89" s="79"/>
      <c r="D89" s="103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93"/>
      <c r="Q89" s="93"/>
      <c r="R89" s="93"/>
      <c r="S89" s="64"/>
      <c r="T89" s="64"/>
    </row>
    <row r="90" ht="23.25" customHeight="1">
      <c r="A90" s="79"/>
      <c r="B90" s="79"/>
      <c r="C90" s="79"/>
      <c r="D90" s="103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93"/>
      <c r="Q90" s="93"/>
      <c r="R90" s="93"/>
      <c r="S90" s="64"/>
      <c r="T90" s="64"/>
    </row>
    <row r="91" ht="23.25" customHeight="1">
      <c r="A91" s="79"/>
      <c r="B91" s="79"/>
      <c r="C91" s="79"/>
      <c r="D91" s="103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93"/>
      <c r="Q91" s="93"/>
      <c r="R91" s="93"/>
      <c r="S91" s="64"/>
      <c r="T91" s="64"/>
    </row>
    <row r="92" ht="23.25" customHeight="1">
      <c r="A92" s="79"/>
      <c r="B92" s="79"/>
      <c r="C92" s="79"/>
      <c r="D92" s="103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93"/>
      <c r="Q92" s="93"/>
      <c r="R92" s="93"/>
      <c r="S92" s="64"/>
      <c r="T92" s="64"/>
    </row>
    <row r="93" ht="23.25" customHeight="1">
      <c r="A93" s="79"/>
      <c r="B93" s="79"/>
      <c r="C93" s="79"/>
      <c r="D93" s="103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93"/>
      <c r="Q93" s="93"/>
      <c r="R93" s="93"/>
      <c r="S93" s="64"/>
      <c r="T93" s="64"/>
    </row>
    <row r="94" ht="23.25" customHeight="1">
      <c r="A94" s="79"/>
      <c r="B94" s="79"/>
      <c r="C94" s="79"/>
      <c r="D94" s="103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93"/>
      <c r="Q94" s="93"/>
      <c r="R94" s="93"/>
      <c r="S94" s="64"/>
      <c r="T94" s="64"/>
    </row>
    <row r="95" ht="23.25" customHeight="1">
      <c r="A95" s="79"/>
      <c r="B95" s="79"/>
      <c r="C95" s="79"/>
      <c r="D95" s="103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93"/>
      <c r="Q95" s="93"/>
      <c r="R95" s="93"/>
      <c r="S95" s="64"/>
      <c r="T95" s="64"/>
    </row>
    <row r="96" ht="23.25" customHeight="1">
      <c r="A96" s="79"/>
      <c r="B96" s="79"/>
      <c r="C96" s="79"/>
      <c r="D96" s="103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93"/>
      <c r="Q96" s="93"/>
      <c r="R96" s="93"/>
      <c r="S96" s="64"/>
      <c r="T96" s="64"/>
    </row>
    <row r="97" ht="23.25" customHeight="1">
      <c r="A97" s="79"/>
      <c r="B97" s="79"/>
      <c r="C97" s="79"/>
      <c r="D97" s="103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93"/>
      <c r="Q97" s="93"/>
      <c r="R97" s="93"/>
      <c r="S97" s="64"/>
      <c r="T97" s="64"/>
    </row>
    <row r="98" ht="23.25" customHeight="1">
      <c r="A98" s="79"/>
      <c r="B98" s="79"/>
      <c r="C98" s="79"/>
      <c r="D98" s="103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93"/>
      <c r="Q98" s="93"/>
      <c r="R98" s="93"/>
      <c r="S98" s="64"/>
      <c r="T98" s="64"/>
    </row>
    <row r="99" ht="23.25" customHeight="1">
      <c r="A99" s="79"/>
      <c r="B99" s="79"/>
      <c r="C99" s="79"/>
      <c r="D99" s="103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93"/>
      <c r="Q99" s="93"/>
      <c r="R99" s="93"/>
      <c r="S99" s="64"/>
      <c r="T99" s="64"/>
    </row>
    <row r="100" ht="23.25" customHeight="1">
      <c r="A100" s="79"/>
      <c r="B100" s="79"/>
      <c r="C100" s="79"/>
      <c r="D100" s="103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93"/>
      <c r="Q100" s="93"/>
      <c r="R100" s="93"/>
      <c r="S100" s="64"/>
      <c r="T100" s="64"/>
    </row>
    <row r="101" ht="23.25" customHeight="1">
      <c r="A101" s="79"/>
      <c r="B101" s="79"/>
      <c r="C101" s="79"/>
      <c r="D101" s="103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93"/>
      <c r="Q101" s="93"/>
      <c r="R101" s="93"/>
      <c r="S101" s="64"/>
      <c r="T101" s="64"/>
    </row>
    <row r="102" ht="23.25" customHeight="1">
      <c r="A102" s="79"/>
      <c r="B102" s="79"/>
      <c r="C102" s="79"/>
      <c r="D102" s="103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93"/>
      <c r="Q102" s="93"/>
      <c r="R102" s="93"/>
      <c r="S102" s="64"/>
      <c r="T102" s="64"/>
    </row>
    <row r="103" ht="23.25" customHeight="1">
      <c r="A103" s="79"/>
      <c r="B103" s="79"/>
      <c r="C103" s="79"/>
      <c r="D103" s="103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93"/>
      <c r="Q103" s="93"/>
      <c r="R103" s="93"/>
      <c r="S103" s="64"/>
      <c r="T103" s="64"/>
    </row>
    <row r="104" ht="23.25" customHeight="1">
      <c r="A104" s="79"/>
      <c r="B104" s="79"/>
      <c r="C104" s="79"/>
      <c r="D104" s="103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93"/>
      <c r="Q104" s="93"/>
      <c r="R104" s="93"/>
      <c r="S104" s="64"/>
      <c r="T104" s="64"/>
    </row>
    <row r="105" ht="23.25" customHeight="1">
      <c r="A105" s="79"/>
      <c r="B105" s="79"/>
      <c r="C105" s="79"/>
      <c r="D105" s="103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93"/>
      <c r="Q105" s="93"/>
      <c r="R105" s="93"/>
      <c r="S105" s="64"/>
      <c r="T105" s="64"/>
    </row>
    <row r="106" ht="23.25" customHeight="1">
      <c r="A106" s="79"/>
      <c r="B106" s="79"/>
      <c r="C106" s="79"/>
      <c r="D106" s="103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93"/>
      <c r="Q106" s="93"/>
      <c r="R106" s="93"/>
      <c r="S106" s="64"/>
      <c r="T106" s="64"/>
    </row>
    <row r="107" ht="23.25" customHeight="1">
      <c r="A107" s="79"/>
      <c r="B107" s="79"/>
      <c r="C107" s="79"/>
      <c r="D107" s="103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93"/>
      <c r="Q107" s="93"/>
      <c r="R107" s="93"/>
      <c r="S107" s="64"/>
      <c r="T107" s="64"/>
    </row>
    <row r="108" ht="23.25" customHeight="1">
      <c r="A108" s="79"/>
      <c r="B108" s="79"/>
      <c r="C108" s="79"/>
      <c r="D108" s="103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93"/>
      <c r="Q108" s="93"/>
      <c r="R108" s="93"/>
      <c r="S108" s="64"/>
      <c r="T108" s="64"/>
    </row>
    <row r="109" ht="23.25" customHeight="1">
      <c r="A109" s="79"/>
      <c r="B109" s="79"/>
      <c r="C109" s="79"/>
      <c r="D109" s="103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93"/>
      <c r="Q109" s="93"/>
      <c r="R109" s="93"/>
      <c r="S109" s="64"/>
      <c r="T109" s="64"/>
    </row>
    <row r="110" ht="23.25" customHeight="1">
      <c r="A110" s="79"/>
      <c r="B110" s="79"/>
      <c r="C110" s="79"/>
      <c r="D110" s="103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93"/>
      <c r="Q110" s="93"/>
      <c r="R110" s="93"/>
      <c r="S110" s="64"/>
      <c r="T110" s="64"/>
    </row>
    <row r="111" ht="23.25" customHeight="1">
      <c r="A111" s="79"/>
      <c r="B111" s="79"/>
      <c r="C111" s="79"/>
      <c r="D111" s="103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93"/>
      <c r="Q111" s="93"/>
      <c r="R111" s="93"/>
      <c r="S111" s="64"/>
      <c r="T111" s="64"/>
    </row>
    <row r="112" ht="23.25" customHeight="1">
      <c r="A112" s="79"/>
      <c r="B112" s="79"/>
      <c r="C112" s="79"/>
      <c r="D112" s="103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93"/>
      <c r="Q112" s="93"/>
      <c r="R112" s="93"/>
      <c r="S112" s="64"/>
      <c r="T112" s="64"/>
    </row>
    <row r="113" ht="23.25" customHeight="1">
      <c r="A113" s="79"/>
      <c r="B113" s="79"/>
      <c r="C113" s="79"/>
      <c r="D113" s="103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93"/>
      <c r="Q113" s="93"/>
      <c r="R113" s="93"/>
      <c r="S113" s="64"/>
      <c r="T113" s="64"/>
    </row>
    <row r="114" ht="23.25" customHeight="1">
      <c r="A114" s="79"/>
      <c r="B114" s="79"/>
      <c r="C114" s="79"/>
      <c r="D114" s="103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93"/>
      <c r="Q114" s="93"/>
      <c r="R114" s="93"/>
      <c r="S114" s="64"/>
      <c r="T114" s="64"/>
    </row>
    <row r="115" ht="23.25" customHeight="1">
      <c r="A115" s="79"/>
      <c r="B115" s="79"/>
      <c r="C115" s="79"/>
      <c r="D115" s="103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93"/>
      <c r="Q115" s="93"/>
      <c r="R115" s="93"/>
      <c r="S115" s="64"/>
      <c r="T115" s="64"/>
    </row>
    <row r="116" ht="23.25" customHeight="1">
      <c r="A116" s="79"/>
      <c r="B116" s="79"/>
      <c r="C116" s="79"/>
      <c r="D116" s="103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93"/>
      <c r="Q116" s="93"/>
      <c r="R116" s="93"/>
      <c r="S116" s="64"/>
      <c r="T116" s="64"/>
    </row>
    <row r="117" ht="23.25" customHeight="1">
      <c r="A117" s="79"/>
      <c r="B117" s="79"/>
      <c r="C117" s="79"/>
      <c r="D117" s="103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93"/>
      <c r="Q117" s="93"/>
      <c r="R117" s="93"/>
      <c r="S117" s="64"/>
      <c r="T117" s="64"/>
    </row>
    <row r="118" ht="23.25" customHeight="1">
      <c r="A118" s="79"/>
      <c r="B118" s="79"/>
      <c r="C118" s="79"/>
      <c r="D118" s="103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93"/>
      <c r="Q118" s="93"/>
      <c r="R118" s="93"/>
      <c r="S118" s="64"/>
      <c r="T118" s="64"/>
    </row>
    <row r="119" ht="23.25" customHeight="1">
      <c r="A119" s="79"/>
      <c r="B119" s="79"/>
      <c r="C119" s="79"/>
      <c r="D119" s="103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93"/>
      <c r="Q119" s="93"/>
      <c r="R119" s="93"/>
      <c r="S119" s="64"/>
      <c r="T119" s="64"/>
    </row>
    <row r="120" ht="23.25" customHeight="1">
      <c r="A120" s="79"/>
      <c r="B120" s="79"/>
      <c r="C120" s="79"/>
      <c r="D120" s="103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93"/>
      <c r="Q120" s="93"/>
      <c r="R120" s="93"/>
      <c r="S120" s="64"/>
      <c r="T120" s="64"/>
    </row>
    <row r="121" ht="23.25" customHeight="1">
      <c r="A121" s="79"/>
      <c r="B121" s="79"/>
      <c r="C121" s="79"/>
      <c r="D121" s="103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93"/>
      <c r="Q121" s="93"/>
      <c r="R121" s="93"/>
      <c r="S121" s="64"/>
      <c r="T121" s="64"/>
    </row>
    <row r="122" ht="23.25" customHeight="1">
      <c r="A122" s="79"/>
      <c r="B122" s="79"/>
      <c r="C122" s="79"/>
      <c r="D122" s="103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93"/>
      <c r="Q122" s="93"/>
      <c r="R122" s="93"/>
      <c r="S122" s="64"/>
      <c r="T122" s="64"/>
    </row>
    <row r="123" ht="23.25" customHeight="1">
      <c r="A123" s="79"/>
      <c r="B123" s="79"/>
      <c r="C123" s="79"/>
      <c r="D123" s="103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93"/>
      <c r="Q123" s="93"/>
      <c r="R123" s="93"/>
      <c r="S123" s="64"/>
      <c r="T123" s="64"/>
    </row>
    <row r="124" ht="23.25" customHeight="1">
      <c r="A124" s="79"/>
      <c r="B124" s="79"/>
      <c r="C124" s="79"/>
      <c r="D124" s="103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93"/>
      <c r="Q124" s="93"/>
      <c r="R124" s="93"/>
      <c r="S124" s="64"/>
      <c r="T124" s="64"/>
    </row>
    <row r="125" ht="23.25" customHeight="1">
      <c r="A125" s="79"/>
      <c r="B125" s="79"/>
      <c r="C125" s="79"/>
      <c r="D125" s="103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93"/>
      <c r="Q125" s="93"/>
      <c r="R125" s="93"/>
      <c r="S125" s="64"/>
      <c r="T125" s="64"/>
    </row>
    <row r="126" ht="23.25" customHeight="1">
      <c r="A126" s="79"/>
      <c r="B126" s="79"/>
      <c r="C126" s="79"/>
      <c r="D126" s="103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93"/>
      <c r="Q126" s="93"/>
      <c r="R126" s="93"/>
      <c r="S126" s="64"/>
      <c r="T126" s="64"/>
    </row>
    <row r="127" ht="23.25" customHeight="1">
      <c r="A127" s="79"/>
      <c r="B127" s="79"/>
      <c r="C127" s="79"/>
      <c r="D127" s="103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93"/>
      <c r="Q127" s="93"/>
      <c r="R127" s="93"/>
      <c r="S127" s="64"/>
      <c r="T127" s="64"/>
    </row>
    <row r="128" ht="23.25" customHeight="1">
      <c r="A128" s="79"/>
      <c r="B128" s="79"/>
      <c r="C128" s="79"/>
      <c r="D128" s="103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93"/>
      <c r="Q128" s="93"/>
      <c r="R128" s="93"/>
      <c r="S128" s="64"/>
      <c r="T128" s="64"/>
    </row>
    <row r="129" ht="23.25" customHeight="1">
      <c r="A129" s="79"/>
      <c r="B129" s="79"/>
      <c r="C129" s="79"/>
      <c r="D129" s="103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93"/>
      <c r="Q129" s="93"/>
      <c r="R129" s="93"/>
      <c r="S129" s="64"/>
      <c r="T129" s="64"/>
    </row>
    <row r="130" ht="23.25" customHeight="1">
      <c r="A130" s="79"/>
      <c r="B130" s="79"/>
      <c r="C130" s="79"/>
      <c r="D130" s="103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93"/>
      <c r="Q130" s="93"/>
      <c r="R130" s="93"/>
      <c r="S130" s="64"/>
      <c r="T130" s="64"/>
    </row>
    <row r="131" ht="23.25" customHeight="1">
      <c r="A131" s="79"/>
      <c r="B131" s="79"/>
      <c r="C131" s="79"/>
      <c r="D131" s="103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93"/>
      <c r="Q131" s="93"/>
      <c r="R131" s="93"/>
      <c r="S131" s="64"/>
      <c r="T131" s="64"/>
    </row>
    <row r="132" ht="23.25" customHeight="1">
      <c r="A132" s="79"/>
      <c r="B132" s="79"/>
      <c r="C132" s="79"/>
      <c r="D132" s="103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93"/>
      <c r="Q132" s="93"/>
      <c r="R132" s="93"/>
      <c r="S132" s="64"/>
      <c r="T132" s="64"/>
    </row>
    <row r="133" ht="23.25" customHeight="1">
      <c r="A133" s="79"/>
      <c r="B133" s="79"/>
      <c r="C133" s="79"/>
      <c r="D133" s="103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93"/>
      <c r="Q133" s="93"/>
      <c r="R133" s="93"/>
      <c r="S133" s="64"/>
      <c r="T133" s="64"/>
    </row>
    <row r="134" ht="23.25" customHeight="1">
      <c r="A134" s="79"/>
      <c r="B134" s="79"/>
      <c r="C134" s="79"/>
      <c r="D134" s="103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93"/>
      <c r="Q134" s="93"/>
      <c r="R134" s="93"/>
      <c r="S134" s="64"/>
      <c r="T134" s="64"/>
    </row>
    <row r="135" ht="23.25" customHeight="1">
      <c r="A135" s="79"/>
      <c r="B135" s="79"/>
      <c r="C135" s="79"/>
      <c r="D135" s="103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93"/>
      <c r="Q135" s="93"/>
      <c r="R135" s="93"/>
      <c r="S135" s="64"/>
      <c r="T135" s="64"/>
    </row>
    <row r="136" ht="23.25" customHeight="1">
      <c r="A136" s="79"/>
      <c r="B136" s="79"/>
      <c r="C136" s="79"/>
      <c r="D136" s="103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93"/>
      <c r="Q136" s="93"/>
      <c r="R136" s="93"/>
      <c r="S136" s="64"/>
      <c r="T136" s="64"/>
    </row>
    <row r="137" ht="23.25" customHeight="1">
      <c r="A137" s="79"/>
      <c r="B137" s="79"/>
      <c r="C137" s="79"/>
      <c r="D137" s="103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  <c r="P137" s="93"/>
      <c r="Q137" s="93"/>
      <c r="R137" s="93"/>
      <c r="S137" s="64"/>
      <c r="T137" s="64"/>
    </row>
    <row r="138" ht="23.25" customHeight="1">
      <c r="A138" s="79"/>
      <c r="B138" s="79"/>
      <c r="C138" s="79"/>
      <c r="D138" s="103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93"/>
      <c r="Q138" s="93"/>
      <c r="R138" s="93"/>
      <c r="S138" s="64"/>
      <c r="T138" s="64"/>
    </row>
    <row r="139" ht="23.25" customHeight="1">
      <c r="A139" s="79"/>
      <c r="B139" s="79"/>
      <c r="C139" s="79"/>
      <c r="D139" s="103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93"/>
      <c r="Q139" s="93"/>
      <c r="R139" s="93"/>
      <c r="S139" s="64"/>
      <c r="T139" s="64"/>
    </row>
    <row r="140" ht="23.25" customHeight="1">
      <c r="A140" s="79"/>
      <c r="B140" s="79"/>
      <c r="C140" s="79"/>
      <c r="D140" s="103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79"/>
      <c r="P140" s="93"/>
      <c r="Q140" s="93"/>
      <c r="R140" s="93"/>
      <c r="S140" s="64"/>
      <c r="T140" s="64"/>
    </row>
    <row r="141" ht="23.25" customHeight="1">
      <c r="A141" s="79"/>
      <c r="B141" s="79"/>
      <c r="C141" s="79"/>
      <c r="D141" s="103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93"/>
      <c r="Q141" s="93"/>
      <c r="R141" s="93"/>
      <c r="S141" s="64"/>
      <c r="T141" s="64"/>
    </row>
    <row r="142" ht="23.25" customHeight="1">
      <c r="A142" s="79"/>
      <c r="B142" s="79"/>
      <c r="C142" s="79"/>
      <c r="D142" s="103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93"/>
      <c r="Q142" s="93"/>
      <c r="R142" s="93"/>
      <c r="S142" s="64"/>
      <c r="T142" s="64"/>
    </row>
    <row r="143" ht="23.25" customHeight="1">
      <c r="A143" s="79"/>
      <c r="B143" s="79"/>
      <c r="C143" s="79"/>
      <c r="D143" s="103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79"/>
      <c r="P143" s="93"/>
      <c r="Q143" s="93"/>
      <c r="R143" s="93"/>
      <c r="S143" s="64"/>
      <c r="T143" s="64"/>
    </row>
    <row r="144" ht="23.25" customHeight="1">
      <c r="A144" s="79"/>
      <c r="B144" s="79"/>
      <c r="C144" s="79"/>
      <c r="D144" s="103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93"/>
      <c r="Q144" s="93"/>
      <c r="R144" s="93"/>
      <c r="S144" s="64"/>
      <c r="T144" s="64"/>
    </row>
    <row r="145" ht="23.25" customHeight="1">
      <c r="A145" s="79"/>
      <c r="B145" s="79"/>
      <c r="C145" s="79"/>
      <c r="D145" s="103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93"/>
      <c r="Q145" s="93"/>
      <c r="R145" s="93"/>
      <c r="S145" s="64"/>
      <c r="T145" s="64"/>
    </row>
    <row r="146" ht="23.25" customHeight="1">
      <c r="A146" s="79"/>
      <c r="B146" s="79"/>
      <c r="C146" s="79"/>
      <c r="D146" s="103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93"/>
      <c r="Q146" s="93"/>
      <c r="R146" s="93"/>
      <c r="S146" s="64"/>
      <c r="T146" s="64"/>
    </row>
    <row r="147" ht="23.25" customHeight="1">
      <c r="A147" s="79"/>
      <c r="B147" s="79"/>
      <c r="C147" s="79"/>
      <c r="D147" s="103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79"/>
      <c r="P147" s="93"/>
      <c r="Q147" s="93"/>
      <c r="R147" s="93"/>
      <c r="S147" s="64"/>
      <c r="T147" s="64"/>
    </row>
    <row r="148" ht="23.25" customHeight="1">
      <c r="A148" s="79"/>
      <c r="B148" s="79"/>
      <c r="C148" s="79"/>
      <c r="D148" s="103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79"/>
      <c r="P148" s="93"/>
      <c r="Q148" s="93"/>
      <c r="R148" s="93"/>
      <c r="S148" s="64"/>
      <c r="T148" s="64"/>
    </row>
    <row r="149" ht="23.25" customHeight="1">
      <c r="A149" s="79"/>
      <c r="B149" s="79"/>
      <c r="C149" s="79"/>
      <c r="D149" s="103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79"/>
      <c r="P149" s="93"/>
      <c r="Q149" s="93"/>
      <c r="R149" s="93"/>
      <c r="S149" s="64"/>
      <c r="T149" s="64"/>
    </row>
    <row r="150" ht="23.25" customHeight="1">
      <c r="A150" s="79"/>
      <c r="B150" s="79"/>
      <c r="C150" s="79"/>
      <c r="D150" s="103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93"/>
      <c r="Q150" s="93"/>
      <c r="R150" s="93"/>
      <c r="S150" s="64"/>
      <c r="T150" s="64"/>
    </row>
    <row r="151" ht="23.25" customHeight="1">
      <c r="A151" s="79"/>
      <c r="B151" s="79"/>
      <c r="C151" s="79"/>
      <c r="D151" s="103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  <c r="P151" s="93"/>
      <c r="Q151" s="93"/>
      <c r="R151" s="93"/>
      <c r="S151" s="64"/>
      <c r="T151" s="64"/>
    </row>
    <row r="152" ht="23.25" customHeight="1">
      <c r="A152" s="79"/>
      <c r="B152" s="79"/>
      <c r="C152" s="79"/>
      <c r="D152" s="103"/>
      <c r="E152" s="79"/>
      <c r="F152" s="79"/>
      <c r="G152" s="79"/>
      <c r="H152" s="79"/>
      <c r="I152" s="79"/>
      <c r="J152" s="79"/>
      <c r="K152" s="79"/>
      <c r="L152" s="79"/>
      <c r="M152" s="79"/>
      <c r="N152" s="79"/>
      <c r="O152" s="79"/>
      <c r="P152" s="93"/>
      <c r="Q152" s="93"/>
      <c r="R152" s="93"/>
      <c r="S152" s="64"/>
      <c r="T152" s="64"/>
    </row>
    <row r="153" ht="23.25" customHeight="1">
      <c r="A153" s="79"/>
      <c r="B153" s="79"/>
      <c r="C153" s="79"/>
      <c r="D153" s="103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93"/>
      <c r="Q153" s="93"/>
      <c r="R153" s="93"/>
      <c r="S153" s="64"/>
      <c r="T153" s="64"/>
    </row>
    <row r="154" ht="23.25" customHeight="1">
      <c r="A154" s="79"/>
      <c r="B154" s="79"/>
      <c r="C154" s="79"/>
      <c r="D154" s="103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93"/>
      <c r="Q154" s="93"/>
      <c r="R154" s="93"/>
      <c r="S154" s="64"/>
      <c r="T154" s="64"/>
    </row>
    <row r="155" ht="23.25" customHeight="1">
      <c r="A155" s="79"/>
      <c r="B155" s="79"/>
      <c r="C155" s="79"/>
      <c r="D155" s="103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93"/>
      <c r="Q155" s="93"/>
      <c r="R155" s="93"/>
      <c r="S155" s="64"/>
      <c r="T155" s="64"/>
    </row>
    <row r="156" ht="23.25" customHeight="1">
      <c r="A156" s="79"/>
      <c r="B156" s="79"/>
      <c r="C156" s="79"/>
      <c r="D156" s="103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93"/>
      <c r="Q156" s="93"/>
      <c r="R156" s="93"/>
      <c r="S156" s="64"/>
      <c r="T156" s="64"/>
    </row>
    <row r="157" ht="23.25" customHeight="1">
      <c r="A157" s="79"/>
      <c r="B157" s="79"/>
      <c r="C157" s="79"/>
      <c r="D157" s="103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93"/>
      <c r="Q157" s="93"/>
      <c r="R157" s="93"/>
      <c r="S157" s="64"/>
      <c r="T157" s="64"/>
    </row>
    <row r="158" ht="23.25" customHeight="1">
      <c r="A158" s="79"/>
      <c r="B158" s="79"/>
      <c r="C158" s="79"/>
      <c r="D158" s="103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93"/>
      <c r="Q158" s="93"/>
      <c r="R158" s="93"/>
      <c r="S158" s="64"/>
      <c r="T158" s="64"/>
    </row>
    <row r="159" ht="23.25" customHeight="1">
      <c r="A159" s="79"/>
      <c r="B159" s="79"/>
      <c r="C159" s="79"/>
      <c r="D159" s="103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93"/>
      <c r="Q159" s="93"/>
      <c r="R159" s="93"/>
      <c r="S159" s="64"/>
      <c r="T159" s="64"/>
    </row>
    <row r="160" ht="23.25" customHeight="1">
      <c r="A160" s="79"/>
      <c r="B160" s="79"/>
      <c r="C160" s="79"/>
      <c r="D160" s="103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93"/>
      <c r="Q160" s="93"/>
      <c r="R160" s="93"/>
      <c r="S160" s="64"/>
      <c r="T160" s="64"/>
    </row>
    <row r="161" ht="23.25" customHeight="1">
      <c r="A161" s="79"/>
      <c r="B161" s="79"/>
      <c r="C161" s="79"/>
      <c r="D161" s="103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93"/>
      <c r="Q161" s="93"/>
      <c r="R161" s="93"/>
      <c r="S161" s="64"/>
      <c r="T161" s="64"/>
    </row>
    <row r="162" ht="23.25" customHeight="1">
      <c r="A162" s="79"/>
      <c r="B162" s="79"/>
      <c r="C162" s="79"/>
      <c r="D162" s="103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93"/>
      <c r="Q162" s="93"/>
      <c r="R162" s="93"/>
      <c r="S162" s="64"/>
      <c r="T162" s="64"/>
    </row>
    <row r="163" ht="23.25" customHeight="1">
      <c r="A163" s="79"/>
      <c r="B163" s="79"/>
      <c r="C163" s="79"/>
      <c r="D163" s="103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93"/>
      <c r="Q163" s="93"/>
      <c r="R163" s="93"/>
      <c r="S163" s="64"/>
      <c r="T163" s="64"/>
    </row>
    <row r="164" ht="23.25" customHeight="1">
      <c r="A164" s="79"/>
      <c r="B164" s="79"/>
      <c r="C164" s="79"/>
      <c r="D164" s="103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93"/>
      <c r="Q164" s="93"/>
      <c r="R164" s="93"/>
      <c r="S164" s="64"/>
      <c r="T164" s="64"/>
    </row>
    <row r="165" ht="23.25" customHeight="1">
      <c r="A165" s="79"/>
      <c r="B165" s="79"/>
      <c r="C165" s="79"/>
      <c r="D165" s="103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93"/>
      <c r="Q165" s="93"/>
      <c r="R165" s="93"/>
      <c r="S165" s="64"/>
      <c r="T165" s="64"/>
    </row>
    <row r="166" ht="23.25" customHeight="1">
      <c r="A166" s="79"/>
      <c r="B166" s="79"/>
      <c r="C166" s="79"/>
      <c r="D166" s="103"/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93"/>
      <c r="Q166" s="93"/>
      <c r="R166" s="93"/>
      <c r="S166" s="64"/>
      <c r="T166" s="64"/>
    </row>
    <row r="167" ht="23.25" customHeight="1">
      <c r="A167" s="79"/>
      <c r="B167" s="79"/>
      <c r="C167" s="79"/>
      <c r="D167" s="103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93"/>
      <c r="Q167" s="93"/>
      <c r="R167" s="93"/>
      <c r="S167" s="64"/>
      <c r="T167" s="64"/>
    </row>
    <row r="168" ht="23.25" customHeight="1">
      <c r="A168" s="79"/>
      <c r="B168" s="79"/>
      <c r="C168" s="79"/>
      <c r="D168" s="103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93"/>
      <c r="Q168" s="93"/>
      <c r="R168" s="93"/>
      <c r="S168" s="64"/>
      <c r="T168" s="64"/>
    </row>
    <row r="169" ht="23.25" customHeight="1">
      <c r="A169" s="79"/>
      <c r="B169" s="79"/>
      <c r="C169" s="79"/>
      <c r="D169" s="103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93"/>
      <c r="Q169" s="93"/>
      <c r="R169" s="93"/>
      <c r="S169" s="64"/>
      <c r="T169" s="64"/>
    </row>
    <row r="170" ht="23.25" customHeight="1">
      <c r="A170" s="79"/>
      <c r="B170" s="79"/>
      <c r="C170" s="79"/>
      <c r="D170" s="103"/>
      <c r="E170" s="79"/>
      <c r="F170" s="79"/>
      <c r="G170" s="79"/>
      <c r="H170" s="79"/>
      <c r="I170" s="79"/>
      <c r="J170" s="79"/>
      <c r="K170" s="79"/>
      <c r="L170" s="79"/>
      <c r="M170" s="79"/>
      <c r="N170" s="79"/>
      <c r="O170" s="79"/>
      <c r="P170" s="93"/>
      <c r="Q170" s="93"/>
      <c r="R170" s="93"/>
      <c r="S170" s="64"/>
      <c r="T170" s="64"/>
    </row>
    <row r="171" ht="23.25" customHeight="1">
      <c r="A171" s="79"/>
      <c r="B171" s="79"/>
      <c r="C171" s="79"/>
      <c r="D171" s="103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79"/>
      <c r="P171" s="93"/>
      <c r="Q171" s="93"/>
      <c r="R171" s="93"/>
      <c r="S171" s="64"/>
      <c r="T171" s="64"/>
    </row>
    <row r="172" ht="23.25" customHeight="1">
      <c r="A172" s="79"/>
      <c r="B172" s="79"/>
      <c r="C172" s="79"/>
      <c r="D172" s="103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93"/>
      <c r="Q172" s="93"/>
      <c r="R172" s="93"/>
      <c r="S172" s="64"/>
      <c r="T172" s="64"/>
    </row>
    <row r="173" ht="23.25" customHeight="1">
      <c r="A173" s="79"/>
      <c r="B173" s="79"/>
      <c r="C173" s="79"/>
      <c r="D173" s="103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79"/>
      <c r="P173" s="93"/>
      <c r="Q173" s="93"/>
      <c r="R173" s="93"/>
      <c r="S173" s="64"/>
      <c r="T173" s="64"/>
    </row>
    <row r="174" ht="23.25" customHeight="1">
      <c r="A174" s="79"/>
      <c r="B174" s="79"/>
      <c r="C174" s="79"/>
      <c r="D174" s="103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O174" s="79"/>
      <c r="P174" s="93"/>
      <c r="Q174" s="93"/>
      <c r="R174" s="93"/>
      <c r="S174" s="64"/>
      <c r="T174" s="64"/>
    </row>
    <row r="175" ht="23.25" customHeight="1">
      <c r="A175" s="79"/>
      <c r="B175" s="79"/>
      <c r="C175" s="79"/>
      <c r="D175" s="103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O175" s="79"/>
      <c r="P175" s="93"/>
      <c r="Q175" s="93"/>
      <c r="R175" s="93"/>
      <c r="S175" s="64"/>
      <c r="T175" s="64"/>
    </row>
    <row r="176" ht="23.25" customHeight="1">
      <c r="A176" s="79"/>
      <c r="B176" s="79"/>
      <c r="C176" s="79"/>
      <c r="D176" s="103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93"/>
      <c r="Q176" s="93"/>
      <c r="R176" s="93"/>
      <c r="S176" s="64"/>
      <c r="T176" s="64"/>
    </row>
    <row r="177" ht="23.25" customHeight="1">
      <c r="A177" s="79"/>
      <c r="B177" s="79"/>
      <c r="C177" s="79"/>
      <c r="D177" s="103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93"/>
      <c r="Q177" s="93"/>
      <c r="R177" s="93"/>
      <c r="S177" s="64"/>
      <c r="T177" s="64"/>
    </row>
    <row r="178" ht="23.25" customHeight="1">
      <c r="A178" s="79"/>
      <c r="B178" s="79"/>
      <c r="C178" s="79"/>
      <c r="D178" s="103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93"/>
      <c r="Q178" s="93"/>
      <c r="R178" s="93"/>
      <c r="S178" s="64"/>
      <c r="T178" s="64"/>
    </row>
    <row r="179" ht="23.25" customHeight="1">
      <c r="A179" s="79"/>
      <c r="B179" s="79"/>
      <c r="C179" s="79"/>
      <c r="D179" s="103"/>
      <c r="E179" s="79"/>
      <c r="F179" s="79"/>
      <c r="G179" s="79"/>
      <c r="H179" s="79"/>
      <c r="I179" s="79"/>
      <c r="J179" s="79"/>
      <c r="K179" s="79"/>
      <c r="L179" s="79"/>
      <c r="M179" s="79"/>
      <c r="N179" s="79"/>
      <c r="O179" s="79"/>
      <c r="P179" s="93"/>
      <c r="Q179" s="93"/>
      <c r="R179" s="93"/>
      <c r="S179" s="64"/>
      <c r="T179" s="64"/>
    </row>
    <row r="180" ht="23.25" customHeight="1">
      <c r="A180" s="79"/>
      <c r="B180" s="79"/>
      <c r="C180" s="79"/>
      <c r="D180" s="103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93"/>
      <c r="Q180" s="93"/>
      <c r="R180" s="93"/>
      <c r="S180" s="64"/>
      <c r="T180" s="64"/>
    </row>
    <row r="181" ht="23.25" customHeight="1">
      <c r="A181" s="79"/>
      <c r="B181" s="79"/>
      <c r="C181" s="79"/>
      <c r="D181" s="103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  <c r="P181" s="93"/>
      <c r="Q181" s="93"/>
      <c r="R181" s="93"/>
      <c r="S181" s="64"/>
      <c r="T181" s="64"/>
    </row>
    <row r="182" ht="23.25" customHeight="1">
      <c r="A182" s="79"/>
      <c r="B182" s="79"/>
      <c r="C182" s="79"/>
      <c r="D182" s="103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93"/>
      <c r="Q182" s="93"/>
      <c r="R182" s="93"/>
      <c r="S182" s="64"/>
      <c r="T182" s="64"/>
    </row>
    <row r="183" ht="23.25" customHeight="1">
      <c r="A183" s="79"/>
      <c r="B183" s="79"/>
      <c r="C183" s="79"/>
      <c r="D183" s="103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93"/>
      <c r="Q183" s="93"/>
      <c r="R183" s="93"/>
      <c r="S183" s="64"/>
      <c r="T183" s="64"/>
    </row>
    <row r="184" ht="23.25" customHeight="1">
      <c r="A184" s="79"/>
      <c r="B184" s="79"/>
      <c r="C184" s="79"/>
      <c r="D184" s="103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93"/>
      <c r="Q184" s="93"/>
      <c r="R184" s="93"/>
      <c r="S184" s="64"/>
      <c r="T184" s="64"/>
    </row>
    <row r="185" ht="23.25" customHeight="1">
      <c r="A185" s="79"/>
      <c r="B185" s="79"/>
      <c r="C185" s="79"/>
      <c r="D185" s="103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93"/>
      <c r="Q185" s="93"/>
      <c r="R185" s="93"/>
      <c r="S185" s="64"/>
      <c r="T185" s="64"/>
    </row>
    <row r="186" ht="23.25" customHeight="1">
      <c r="A186" s="79"/>
      <c r="B186" s="79"/>
      <c r="C186" s="79"/>
      <c r="D186" s="103"/>
      <c r="E186" s="79"/>
      <c r="F186" s="79"/>
      <c r="G186" s="79"/>
      <c r="H186" s="79"/>
      <c r="I186" s="79"/>
      <c r="J186" s="79"/>
      <c r="K186" s="79"/>
      <c r="L186" s="79"/>
      <c r="M186" s="79"/>
      <c r="N186" s="79"/>
      <c r="O186" s="79"/>
      <c r="P186" s="93"/>
      <c r="Q186" s="93"/>
      <c r="R186" s="93"/>
      <c r="S186" s="64"/>
      <c r="T186" s="64"/>
    </row>
    <row r="187" ht="23.25" customHeight="1">
      <c r="A187" s="79"/>
      <c r="B187" s="79"/>
      <c r="C187" s="79"/>
      <c r="D187" s="103"/>
      <c r="E187" s="79"/>
      <c r="F187" s="79"/>
      <c r="G187" s="79"/>
      <c r="H187" s="79"/>
      <c r="I187" s="79"/>
      <c r="J187" s="79"/>
      <c r="K187" s="79"/>
      <c r="L187" s="79"/>
      <c r="M187" s="79"/>
      <c r="N187" s="79"/>
      <c r="O187" s="79"/>
      <c r="P187" s="93"/>
      <c r="Q187" s="93"/>
      <c r="R187" s="93"/>
      <c r="S187" s="64"/>
      <c r="T187" s="64"/>
    </row>
    <row r="188" ht="23.25" customHeight="1">
      <c r="A188" s="79"/>
      <c r="B188" s="79"/>
      <c r="C188" s="79"/>
      <c r="D188" s="103"/>
      <c r="E188" s="79"/>
      <c r="F188" s="79"/>
      <c r="G188" s="79"/>
      <c r="H188" s="79"/>
      <c r="I188" s="79"/>
      <c r="J188" s="79"/>
      <c r="K188" s="79"/>
      <c r="L188" s="79"/>
      <c r="M188" s="79"/>
      <c r="N188" s="79"/>
      <c r="O188" s="79"/>
      <c r="P188" s="93"/>
      <c r="Q188" s="93"/>
      <c r="R188" s="93"/>
      <c r="S188" s="64"/>
      <c r="T188" s="64"/>
    </row>
    <row r="189" ht="23.25" customHeight="1">
      <c r="A189" s="79"/>
      <c r="B189" s="79"/>
      <c r="C189" s="79"/>
      <c r="D189" s="103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  <c r="P189" s="93"/>
      <c r="Q189" s="93"/>
      <c r="R189" s="93"/>
      <c r="S189" s="64"/>
      <c r="T189" s="64"/>
    </row>
    <row r="190" ht="23.25" customHeight="1">
      <c r="A190" s="79"/>
      <c r="B190" s="79"/>
      <c r="C190" s="79"/>
      <c r="D190" s="103"/>
      <c r="E190" s="79"/>
      <c r="F190" s="79"/>
      <c r="G190" s="79"/>
      <c r="H190" s="79"/>
      <c r="I190" s="79"/>
      <c r="J190" s="79"/>
      <c r="K190" s="79"/>
      <c r="L190" s="79"/>
      <c r="M190" s="79"/>
      <c r="N190" s="79"/>
      <c r="O190" s="79"/>
      <c r="P190" s="93"/>
      <c r="Q190" s="93"/>
      <c r="R190" s="93"/>
      <c r="S190" s="64"/>
      <c r="T190" s="64"/>
    </row>
    <row r="191" ht="23.25" customHeight="1">
      <c r="A191" s="79"/>
      <c r="B191" s="79"/>
      <c r="C191" s="79"/>
      <c r="D191" s="103"/>
      <c r="E191" s="79"/>
      <c r="F191" s="79"/>
      <c r="G191" s="79"/>
      <c r="H191" s="79"/>
      <c r="I191" s="79"/>
      <c r="J191" s="79"/>
      <c r="K191" s="79"/>
      <c r="L191" s="79"/>
      <c r="M191" s="79"/>
      <c r="N191" s="79"/>
      <c r="O191" s="79"/>
      <c r="P191" s="93"/>
      <c r="Q191" s="93"/>
      <c r="R191" s="93"/>
      <c r="S191" s="64"/>
      <c r="T191" s="64"/>
    </row>
    <row r="192" ht="23.25" customHeight="1">
      <c r="A192" s="79"/>
      <c r="B192" s="79"/>
      <c r="C192" s="79"/>
      <c r="D192" s="103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93"/>
      <c r="Q192" s="93"/>
      <c r="R192" s="93"/>
      <c r="S192" s="64"/>
      <c r="T192" s="64"/>
    </row>
    <row r="193" ht="23.25" customHeight="1">
      <c r="A193" s="79"/>
      <c r="B193" s="79"/>
      <c r="C193" s="79"/>
      <c r="D193" s="103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93"/>
      <c r="Q193" s="93"/>
      <c r="R193" s="93"/>
      <c r="S193" s="64"/>
      <c r="T193" s="64"/>
    </row>
    <row r="194" ht="23.25" customHeight="1">
      <c r="A194" s="79"/>
      <c r="B194" s="79"/>
      <c r="C194" s="79"/>
      <c r="D194" s="103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93"/>
      <c r="Q194" s="93"/>
      <c r="R194" s="93"/>
      <c r="S194" s="64"/>
      <c r="T194" s="64"/>
    </row>
    <row r="195" ht="23.25" customHeight="1">
      <c r="A195" s="79"/>
      <c r="B195" s="79"/>
      <c r="C195" s="79"/>
      <c r="D195" s="103"/>
      <c r="E195" s="79"/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93"/>
      <c r="Q195" s="93"/>
      <c r="R195" s="93"/>
      <c r="S195" s="64"/>
      <c r="T195" s="64"/>
    </row>
    <row r="196" ht="23.25" customHeight="1">
      <c r="A196" s="79"/>
      <c r="B196" s="79"/>
      <c r="C196" s="79"/>
      <c r="D196" s="103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93"/>
      <c r="Q196" s="93"/>
      <c r="R196" s="93"/>
      <c r="S196" s="64"/>
      <c r="T196" s="64"/>
    </row>
    <row r="197" ht="23.25" customHeight="1">
      <c r="A197" s="79"/>
      <c r="B197" s="79"/>
      <c r="C197" s="79"/>
      <c r="D197" s="103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93"/>
      <c r="Q197" s="93"/>
      <c r="R197" s="93"/>
      <c r="S197" s="64"/>
      <c r="T197" s="64"/>
    </row>
    <row r="198" ht="23.25" customHeight="1">
      <c r="A198" s="79"/>
      <c r="B198" s="79"/>
      <c r="C198" s="79"/>
      <c r="D198" s="103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93"/>
      <c r="Q198" s="93"/>
      <c r="R198" s="93"/>
      <c r="S198" s="64"/>
      <c r="T198" s="64"/>
    </row>
    <row r="199" ht="23.25" customHeight="1">
      <c r="A199" s="79"/>
      <c r="B199" s="79"/>
      <c r="C199" s="79"/>
      <c r="D199" s="103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93"/>
      <c r="Q199" s="93"/>
      <c r="R199" s="93"/>
      <c r="S199" s="64"/>
      <c r="T199" s="64"/>
    </row>
    <row r="200" ht="23.25" customHeight="1">
      <c r="A200" s="79"/>
      <c r="B200" s="79"/>
      <c r="C200" s="79"/>
      <c r="D200" s="103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93"/>
      <c r="Q200" s="93"/>
      <c r="R200" s="93"/>
      <c r="S200" s="64"/>
      <c r="T200" s="64"/>
    </row>
    <row r="201" ht="23.25" customHeight="1">
      <c r="A201" s="79"/>
      <c r="B201" s="79"/>
      <c r="C201" s="79"/>
      <c r="D201" s="103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93"/>
      <c r="Q201" s="93"/>
      <c r="R201" s="93"/>
      <c r="S201" s="64"/>
      <c r="T201" s="64"/>
    </row>
    <row r="202" ht="23.25" customHeight="1">
      <c r="A202" s="79"/>
      <c r="B202" s="79"/>
      <c r="C202" s="79"/>
      <c r="D202" s="103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93"/>
      <c r="Q202" s="93"/>
      <c r="R202" s="93"/>
      <c r="S202" s="64"/>
      <c r="T202" s="64"/>
    </row>
    <row r="203" ht="23.25" customHeight="1">
      <c r="A203" s="79"/>
      <c r="B203" s="79"/>
      <c r="C203" s="79"/>
      <c r="D203" s="103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93"/>
      <c r="Q203" s="93"/>
      <c r="R203" s="93"/>
      <c r="S203" s="64"/>
      <c r="T203" s="64"/>
    </row>
    <row r="204" ht="23.25" customHeight="1">
      <c r="A204" s="79"/>
      <c r="B204" s="79"/>
      <c r="C204" s="79"/>
      <c r="D204" s="103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93"/>
      <c r="Q204" s="93"/>
      <c r="R204" s="93"/>
      <c r="S204" s="64"/>
      <c r="T204" s="64"/>
    </row>
    <row r="205" ht="23.25" customHeight="1">
      <c r="A205" s="79"/>
      <c r="B205" s="79"/>
      <c r="C205" s="79"/>
      <c r="D205" s="103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93"/>
      <c r="Q205" s="93"/>
      <c r="R205" s="93"/>
      <c r="S205" s="64"/>
      <c r="T205" s="64"/>
    </row>
    <row r="206" ht="23.25" customHeight="1">
      <c r="A206" s="79"/>
      <c r="B206" s="79"/>
      <c r="C206" s="79"/>
      <c r="D206" s="103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  <c r="P206" s="93"/>
      <c r="Q206" s="93"/>
      <c r="R206" s="93"/>
      <c r="S206" s="64"/>
      <c r="T206" s="64"/>
    </row>
    <row r="207" ht="23.25" customHeight="1">
      <c r="A207" s="79"/>
      <c r="B207" s="79"/>
      <c r="C207" s="79"/>
      <c r="D207" s="103"/>
      <c r="E207" s="79"/>
      <c r="F207" s="79"/>
      <c r="G207" s="79"/>
      <c r="H207" s="79"/>
      <c r="I207" s="79"/>
      <c r="J207" s="79"/>
      <c r="K207" s="79"/>
      <c r="L207" s="79"/>
      <c r="M207" s="79"/>
      <c r="N207" s="79"/>
      <c r="O207" s="79"/>
      <c r="P207" s="93"/>
      <c r="Q207" s="93"/>
      <c r="R207" s="93"/>
      <c r="S207" s="64"/>
      <c r="T207" s="64"/>
    </row>
    <row r="208" ht="23.25" customHeight="1">
      <c r="A208" s="79"/>
      <c r="B208" s="79"/>
      <c r="C208" s="79"/>
      <c r="D208" s="103"/>
      <c r="E208" s="79"/>
      <c r="F208" s="79"/>
      <c r="G208" s="79"/>
      <c r="H208" s="79"/>
      <c r="I208" s="79"/>
      <c r="J208" s="79"/>
      <c r="K208" s="79"/>
      <c r="L208" s="79"/>
      <c r="M208" s="79"/>
      <c r="N208" s="79"/>
      <c r="O208" s="79"/>
      <c r="P208" s="93"/>
      <c r="Q208" s="93"/>
      <c r="R208" s="93"/>
      <c r="S208" s="64"/>
      <c r="T208" s="64"/>
    </row>
    <row r="209" ht="23.25" customHeight="1">
      <c r="A209" s="79"/>
      <c r="B209" s="79"/>
      <c r="C209" s="79"/>
      <c r="D209" s="103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93"/>
      <c r="Q209" s="93"/>
      <c r="R209" s="93"/>
      <c r="S209" s="64"/>
      <c r="T209" s="64"/>
    </row>
    <row r="210" ht="23.25" customHeight="1">
      <c r="A210" s="79"/>
      <c r="B210" s="79"/>
      <c r="C210" s="79"/>
      <c r="D210" s="103"/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93"/>
      <c r="Q210" s="93"/>
      <c r="R210" s="93"/>
      <c r="S210" s="64"/>
      <c r="T210" s="64"/>
    </row>
    <row r="211" ht="23.25" customHeight="1">
      <c r="A211" s="79"/>
      <c r="B211" s="79"/>
      <c r="C211" s="79"/>
      <c r="D211" s="103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93"/>
      <c r="Q211" s="93"/>
      <c r="R211" s="93"/>
      <c r="S211" s="64"/>
      <c r="T211" s="64"/>
    </row>
    <row r="212" ht="23.25" customHeight="1">
      <c r="A212" s="79"/>
      <c r="B212" s="79"/>
      <c r="C212" s="79"/>
      <c r="D212" s="103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93"/>
      <c r="Q212" s="93"/>
      <c r="R212" s="93"/>
      <c r="S212" s="64"/>
      <c r="T212" s="64"/>
    </row>
    <row r="213" ht="23.25" customHeight="1">
      <c r="A213" s="79"/>
      <c r="B213" s="79"/>
      <c r="C213" s="79"/>
      <c r="D213" s="103"/>
      <c r="E213" s="79"/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93"/>
      <c r="Q213" s="93"/>
      <c r="R213" s="93"/>
      <c r="S213" s="64"/>
      <c r="T213" s="64"/>
    </row>
    <row r="214" ht="23.25" customHeight="1">
      <c r="A214" s="79"/>
      <c r="B214" s="79"/>
      <c r="C214" s="79"/>
      <c r="D214" s="103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93"/>
      <c r="Q214" s="93"/>
      <c r="R214" s="93"/>
      <c r="S214" s="64"/>
      <c r="T214" s="64"/>
    </row>
    <row r="215" ht="23.25" customHeight="1">
      <c r="A215" s="79"/>
      <c r="B215" s="79"/>
      <c r="C215" s="79"/>
      <c r="D215" s="103"/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93"/>
      <c r="Q215" s="93"/>
      <c r="R215" s="93"/>
      <c r="S215" s="64"/>
      <c r="T215" s="64"/>
    </row>
    <row r="216" ht="23.25" customHeight="1">
      <c r="A216" s="79"/>
      <c r="B216" s="79"/>
      <c r="C216" s="79"/>
      <c r="D216" s="103"/>
      <c r="E216" s="79"/>
      <c r="F216" s="79"/>
      <c r="G216" s="79"/>
      <c r="H216" s="79"/>
      <c r="I216" s="79"/>
      <c r="J216" s="79"/>
      <c r="K216" s="79"/>
      <c r="L216" s="79"/>
      <c r="M216" s="79"/>
      <c r="N216" s="79"/>
      <c r="O216" s="79"/>
      <c r="P216" s="93"/>
      <c r="Q216" s="93"/>
      <c r="R216" s="93"/>
      <c r="S216" s="64"/>
      <c r="T216" s="64"/>
    </row>
    <row r="217" ht="23.25" customHeight="1">
      <c r="A217" s="79"/>
      <c r="B217" s="79"/>
      <c r="C217" s="79"/>
      <c r="D217" s="103"/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93"/>
      <c r="Q217" s="93"/>
      <c r="R217" s="93"/>
      <c r="S217" s="64"/>
      <c r="T217" s="64"/>
    </row>
    <row r="218" ht="23.25" customHeight="1">
      <c r="A218" s="79"/>
      <c r="B218" s="79"/>
      <c r="C218" s="79"/>
      <c r="D218" s="103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93"/>
      <c r="Q218" s="93"/>
      <c r="R218" s="93"/>
      <c r="S218" s="64"/>
      <c r="T218" s="64"/>
    </row>
    <row r="219" ht="23.25" customHeight="1">
      <c r="A219" s="79"/>
      <c r="B219" s="79"/>
      <c r="C219" s="79"/>
      <c r="D219" s="103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93"/>
      <c r="Q219" s="93"/>
      <c r="R219" s="93"/>
      <c r="S219" s="64"/>
      <c r="T219" s="64"/>
    </row>
    <row r="220" ht="23.25" customHeight="1">
      <c r="A220" s="79"/>
      <c r="B220" s="79"/>
      <c r="C220" s="79"/>
      <c r="D220" s="103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93"/>
      <c r="Q220" s="93"/>
      <c r="R220" s="93"/>
      <c r="S220" s="64"/>
      <c r="T220" s="64"/>
    </row>
    <row r="221" ht="23.25" customHeight="1">
      <c r="A221" s="79"/>
      <c r="B221" s="79"/>
      <c r="C221" s="79"/>
      <c r="D221" s="103"/>
      <c r="E221" s="79"/>
      <c r="F221" s="79"/>
      <c r="G221" s="79"/>
      <c r="H221" s="79"/>
      <c r="I221" s="79"/>
      <c r="J221" s="79"/>
      <c r="K221" s="79"/>
      <c r="L221" s="79"/>
      <c r="M221" s="79"/>
      <c r="N221" s="79"/>
      <c r="O221" s="79"/>
      <c r="P221" s="93"/>
      <c r="Q221" s="93"/>
      <c r="R221" s="93"/>
      <c r="S221" s="64"/>
      <c r="T221" s="64"/>
    </row>
    <row r="222" ht="23.25" customHeight="1">
      <c r="A222" s="79"/>
      <c r="B222" s="79"/>
      <c r="C222" s="79"/>
      <c r="D222" s="103"/>
      <c r="E222" s="79"/>
      <c r="F222" s="79"/>
      <c r="G222" s="79"/>
      <c r="H222" s="79"/>
      <c r="I222" s="79"/>
      <c r="J222" s="79"/>
      <c r="K222" s="79"/>
      <c r="L222" s="79"/>
      <c r="M222" s="79"/>
      <c r="N222" s="79"/>
      <c r="O222" s="79"/>
      <c r="P222" s="93"/>
      <c r="Q222" s="93"/>
      <c r="R222" s="93"/>
      <c r="S222" s="64"/>
      <c r="T222" s="64"/>
    </row>
    <row r="223" ht="23.25" customHeight="1">
      <c r="A223" s="79"/>
      <c r="B223" s="79"/>
      <c r="C223" s="79"/>
      <c r="D223" s="103"/>
      <c r="E223" s="79"/>
      <c r="F223" s="79"/>
      <c r="G223" s="79"/>
      <c r="H223" s="79"/>
      <c r="I223" s="79"/>
      <c r="J223" s="79"/>
      <c r="K223" s="79"/>
      <c r="L223" s="79"/>
      <c r="M223" s="79"/>
      <c r="N223" s="79"/>
      <c r="O223" s="79"/>
      <c r="P223" s="93"/>
      <c r="Q223" s="93"/>
      <c r="R223" s="93"/>
      <c r="S223" s="64"/>
      <c r="T223" s="64"/>
    </row>
    <row r="224" ht="23.25" customHeight="1">
      <c r="A224" s="79"/>
      <c r="B224" s="79"/>
      <c r="C224" s="79"/>
      <c r="D224" s="103"/>
      <c r="E224" s="79"/>
      <c r="F224" s="79"/>
      <c r="G224" s="79"/>
      <c r="H224" s="79"/>
      <c r="I224" s="79"/>
      <c r="J224" s="79"/>
      <c r="K224" s="79"/>
      <c r="L224" s="79"/>
      <c r="M224" s="79"/>
      <c r="N224" s="79"/>
      <c r="O224" s="79"/>
      <c r="P224" s="93"/>
      <c r="Q224" s="93"/>
      <c r="R224" s="93"/>
      <c r="S224" s="64"/>
      <c r="T224" s="64"/>
    </row>
    <row r="225" ht="23.25" customHeight="1">
      <c r="A225" s="79"/>
      <c r="B225" s="79"/>
      <c r="C225" s="79"/>
      <c r="D225" s="103"/>
      <c r="E225" s="79"/>
      <c r="F225" s="79"/>
      <c r="G225" s="79"/>
      <c r="H225" s="79"/>
      <c r="I225" s="79"/>
      <c r="J225" s="79"/>
      <c r="K225" s="79"/>
      <c r="L225" s="79"/>
      <c r="M225" s="79"/>
      <c r="N225" s="79"/>
      <c r="O225" s="79"/>
      <c r="P225" s="93"/>
      <c r="Q225" s="93"/>
      <c r="R225" s="93"/>
      <c r="S225" s="64"/>
      <c r="T225" s="64"/>
    </row>
    <row r="226" ht="23.25" customHeight="1">
      <c r="A226" s="79"/>
      <c r="B226" s="79"/>
      <c r="C226" s="79"/>
      <c r="D226" s="103"/>
      <c r="E226" s="79"/>
      <c r="F226" s="79"/>
      <c r="G226" s="79"/>
      <c r="H226" s="79"/>
      <c r="I226" s="79"/>
      <c r="J226" s="79"/>
      <c r="K226" s="79"/>
      <c r="L226" s="79"/>
      <c r="M226" s="79"/>
      <c r="N226" s="79"/>
      <c r="O226" s="79"/>
      <c r="P226" s="93"/>
      <c r="Q226" s="93"/>
      <c r="R226" s="93"/>
      <c r="S226" s="64"/>
      <c r="T226" s="64"/>
    </row>
    <row r="227" ht="23.25" customHeight="1">
      <c r="A227" s="79"/>
      <c r="B227" s="79"/>
      <c r="C227" s="79"/>
      <c r="D227" s="103"/>
      <c r="E227" s="79"/>
      <c r="F227" s="79"/>
      <c r="G227" s="79"/>
      <c r="H227" s="79"/>
      <c r="I227" s="79"/>
      <c r="J227" s="79"/>
      <c r="K227" s="79"/>
      <c r="L227" s="79"/>
      <c r="M227" s="79"/>
      <c r="N227" s="79"/>
      <c r="O227" s="79"/>
      <c r="P227" s="93"/>
      <c r="Q227" s="93"/>
      <c r="R227" s="93"/>
      <c r="S227" s="64"/>
      <c r="T227" s="64"/>
    </row>
    <row r="228" ht="23.25" customHeight="1">
      <c r="A228" s="79"/>
      <c r="B228" s="79"/>
      <c r="C228" s="79"/>
      <c r="D228" s="103"/>
      <c r="E228" s="79"/>
      <c r="F228" s="79"/>
      <c r="G228" s="79"/>
      <c r="H228" s="79"/>
      <c r="I228" s="79"/>
      <c r="J228" s="79"/>
      <c r="K228" s="79"/>
      <c r="L228" s="79"/>
      <c r="M228" s="79"/>
      <c r="N228" s="79"/>
      <c r="O228" s="79"/>
      <c r="P228" s="93"/>
      <c r="Q228" s="93"/>
      <c r="R228" s="93"/>
      <c r="S228" s="64"/>
      <c r="T228" s="64"/>
    </row>
    <row r="229" ht="23.25" customHeight="1">
      <c r="A229" s="79"/>
      <c r="B229" s="79"/>
      <c r="C229" s="79"/>
      <c r="D229" s="103"/>
      <c r="E229" s="79"/>
      <c r="F229" s="79"/>
      <c r="G229" s="79"/>
      <c r="H229" s="79"/>
      <c r="I229" s="79"/>
      <c r="J229" s="79"/>
      <c r="K229" s="79"/>
      <c r="L229" s="79"/>
      <c r="M229" s="79"/>
      <c r="N229" s="79"/>
      <c r="O229" s="79"/>
      <c r="P229" s="93"/>
      <c r="Q229" s="93"/>
      <c r="R229" s="93"/>
      <c r="S229" s="64"/>
      <c r="T229" s="64"/>
    </row>
    <row r="230" ht="23.25" customHeight="1">
      <c r="A230" s="79"/>
      <c r="B230" s="79"/>
      <c r="C230" s="79"/>
      <c r="D230" s="103"/>
      <c r="E230" s="79"/>
      <c r="F230" s="79"/>
      <c r="G230" s="79"/>
      <c r="H230" s="79"/>
      <c r="I230" s="79"/>
      <c r="J230" s="79"/>
      <c r="K230" s="79"/>
      <c r="L230" s="79"/>
      <c r="M230" s="79"/>
      <c r="N230" s="79"/>
      <c r="O230" s="79"/>
      <c r="P230" s="93"/>
      <c r="Q230" s="93"/>
      <c r="R230" s="93"/>
      <c r="S230" s="64"/>
      <c r="T230" s="64"/>
    </row>
    <row r="231" ht="23.25" customHeight="1">
      <c r="A231" s="79"/>
      <c r="B231" s="79"/>
      <c r="C231" s="79"/>
      <c r="D231" s="103"/>
      <c r="E231" s="79"/>
      <c r="F231" s="79"/>
      <c r="G231" s="79"/>
      <c r="H231" s="79"/>
      <c r="I231" s="79"/>
      <c r="J231" s="79"/>
      <c r="K231" s="79"/>
      <c r="L231" s="79"/>
      <c r="M231" s="79"/>
      <c r="N231" s="79"/>
      <c r="O231" s="79"/>
      <c r="P231" s="93"/>
      <c r="Q231" s="93"/>
      <c r="R231" s="93"/>
      <c r="S231" s="64"/>
      <c r="T231" s="64"/>
    </row>
    <row r="232" ht="23.25" customHeight="1">
      <c r="A232" s="79"/>
      <c r="B232" s="79"/>
      <c r="C232" s="79"/>
      <c r="D232" s="103"/>
      <c r="E232" s="79"/>
      <c r="F232" s="79"/>
      <c r="G232" s="79"/>
      <c r="H232" s="79"/>
      <c r="I232" s="79"/>
      <c r="J232" s="79"/>
      <c r="K232" s="79"/>
      <c r="L232" s="79"/>
      <c r="M232" s="79"/>
      <c r="N232" s="79"/>
      <c r="O232" s="79"/>
      <c r="P232" s="93"/>
      <c r="Q232" s="93"/>
      <c r="R232" s="93"/>
      <c r="S232" s="64"/>
      <c r="T232" s="64"/>
    </row>
    <row r="233" ht="23.25" customHeight="1">
      <c r="A233" s="79"/>
      <c r="B233" s="79"/>
      <c r="C233" s="79"/>
      <c r="D233" s="103"/>
      <c r="E233" s="79"/>
      <c r="F233" s="79"/>
      <c r="G233" s="79"/>
      <c r="H233" s="79"/>
      <c r="I233" s="79"/>
      <c r="J233" s="79"/>
      <c r="K233" s="79"/>
      <c r="L233" s="79"/>
      <c r="M233" s="79"/>
      <c r="N233" s="79"/>
      <c r="O233" s="79"/>
      <c r="P233" s="93"/>
      <c r="Q233" s="93"/>
      <c r="R233" s="93"/>
      <c r="S233" s="64"/>
      <c r="T233" s="64"/>
    </row>
    <row r="234" ht="23.25" customHeight="1">
      <c r="A234" s="79"/>
      <c r="B234" s="79"/>
      <c r="C234" s="79"/>
      <c r="D234" s="103"/>
      <c r="E234" s="79"/>
      <c r="F234" s="79"/>
      <c r="G234" s="79"/>
      <c r="H234" s="79"/>
      <c r="I234" s="79"/>
      <c r="J234" s="79"/>
      <c r="K234" s="79"/>
      <c r="L234" s="79"/>
      <c r="M234" s="79"/>
      <c r="N234" s="79"/>
      <c r="O234" s="79"/>
      <c r="P234" s="93"/>
      <c r="Q234" s="93"/>
      <c r="R234" s="93"/>
      <c r="S234" s="64"/>
      <c r="T234" s="64"/>
    </row>
    <row r="235" ht="23.25" customHeight="1">
      <c r="A235" s="79"/>
      <c r="B235" s="79"/>
      <c r="C235" s="79"/>
      <c r="D235" s="103"/>
      <c r="E235" s="79"/>
      <c r="F235" s="79"/>
      <c r="G235" s="79"/>
      <c r="H235" s="79"/>
      <c r="I235" s="79"/>
      <c r="J235" s="79"/>
      <c r="K235" s="79"/>
      <c r="L235" s="79"/>
      <c r="M235" s="79"/>
      <c r="N235" s="79"/>
      <c r="O235" s="79"/>
      <c r="P235" s="93"/>
      <c r="Q235" s="93"/>
      <c r="R235" s="93"/>
      <c r="S235" s="64"/>
      <c r="T235" s="64"/>
    </row>
    <row r="236" ht="23.25" customHeight="1">
      <c r="A236" s="79"/>
      <c r="B236" s="79"/>
      <c r="C236" s="79"/>
      <c r="D236" s="103"/>
      <c r="E236" s="79"/>
      <c r="F236" s="79"/>
      <c r="G236" s="79"/>
      <c r="H236" s="79"/>
      <c r="I236" s="79"/>
      <c r="J236" s="79"/>
      <c r="K236" s="79"/>
      <c r="L236" s="79"/>
      <c r="M236" s="79"/>
      <c r="N236" s="79"/>
      <c r="O236" s="79"/>
      <c r="P236" s="93"/>
      <c r="Q236" s="93"/>
      <c r="R236" s="93"/>
      <c r="S236" s="64"/>
      <c r="T236" s="64"/>
    </row>
    <row r="237" ht="23.25" customHeight="1">
      <c r="A237" s="79"/>
      <c r="B237" s="79"/>
      <c r="C237" s="79"/>
      <c r="D237" s="103"/>
      <c r="E237" s="79"/>
      <c r="F237" s="79"/>
      <c r="G237" s="79"/>
      <c r="H237" s="79"/>
      <c r="I237" s="79"/>
      <c r="J237" s="79"/>
      <c r="K237" s="79"/>
      <c r="L237" s="79"/>
      <c r="M237" s="79"/>
      <c r="N237" s="79"/>
      <c r="O237" s="79"/>
      <c r="P237" s="93"/>
      <c r="Q237" s="93"/>
      <c r="R237" s="93"/>
      <c r="S237" s="64"/>
      <c r="T237" s="64"/>
    </row>
    <row r="238" ht="23.25" customHeight="1">
      <c r="A238" s="79"/>
      <c r="B238" s="79"/>
      <c r="C238" s="79"/>
      <c r="D238" s="103"/>
      <c r="E238" s="79"/>
      <c r="F238" s="79"/>
      <c r="G238" s="79"/>
      <c r="H238" s="79"/>
      <c r="I238" s="79"/>
      <c r="J238" s="79"/>
      <c r="K238" s="79"/>
      <c r="L238" s="79"/>
      <c r="M238" s="79"/>
      <c r="N238" s="79"/>
      <c r="O238" s="79"/>
      <c r="P238" s="93"/>
      <c r="Q238" s="93"/>
      <c r="R238" s="93"/>
      <c r="S238" s="64"/>
      <c r="T238" s="64"/>
    </row>
    <row r="239" ht="23.25" customHeight="1">
      <c r="A239" s="79"/>
      <c r="B239" s="79"/>
      <c r="C239" s="79"/>
      <c r="D239" s="103"/>
      <c r="E239" s="79"/>
      <c r="F239" s="79"/>
      <c r="G239" s="79"/>
      <c r="H239" s="79"/>
      <c r="I239" s="79"/>
      <c r="J239" s="79"/>
      <c r="K239" s="79"/>
      <c r="L239" s="79"/>
      <c r="M239" s="79"/>
      <c r="N239" s="79"/>
      <c r="O239" s="79"/>
      <c r="P239" s="93"/>
      <c r="Q239" s="93"/>
      <c r="R239" s="93"/>
      <c r="S239" s="64"/>
      <c r="T239" s="64"/>
    </row>
    <row r="240" ht="23.25" customHeight="1">
      <c r="A240" s="79"/>
      <c r="B240" s="79"/>
      <c r="C240" s="79"/>
      <c r="D240" s="103"/>
      <c r="E240" s="79"/>
      <c r="F240" s="79"/>
      <c r="G240" s="79"/>
      <c r="H240" s="79"/>
      <c r="I240" s="79"/>
      <c r="J240" s="79"/>
      <c r="K240" s="79"/>
      <c r="L240" s="79"/>
      <c r="M240" s="79"/>
      <c r="N240" s="79"/>
      <c r="O240" s="79"/>
      <c r="P240" s="93"/>
      <c r="Q240" s="93"/>
      <c r="R240" s="93"/>
      <c r="S240" s="64"/>
      <c r="T240" s="64"/>
    </row>
    <row r="241" ht="23.25" customHeight="1">
      <c r="A241" s="79"/>
      <c r="B241" s="79"/>
      <c r="C241" s="79"/>
      <c r="D241" s="103"/>
      <c r="E241" s="79"/>
      <c r="F241" s="79"/>
      <c r="G241" s="79"/>
      <c r="H241" s="79"/>
      <c r="I241" s="79"/>
      <c r="J241" s="79"/>
      <c r="K241" s="79"/>
      <c r="L241" s="79"/>
      <c r="M241" s="79"/>
      <c r="N241" s="79"/>
      <c r="O241" s="79"/>
      <c r="P241" s="93"/>
      <c r="Q241" s="93"/>
      <c r="R241" s="93"/>
      <c r="S241" s="64"/>
      <c r="T241" s="64"/>
    </row>
    <row r="242" ht="23.25" customHeight="1">
      <c r="A242" s="79"/>
      <c r="B242" s="79"/>
      <c r="C242" s="79"/>
      <c r="D242" s="103"/>
      <c r="E242" s="79"/>
      <c r="F242" s="79"/>
      <c r="G242" s="79"/>
      <c r="H242" s="79"/>
      <c r="I242" s="79"/>
      <c r="J242" s="79"/>
      <c r="K242" s="79"/>
      <c r="L242" s="79"/>
      <c r="M242" s="79"/>
      <c r="N242" s="79"/>
      <c r="O242" s="79"/>
      <c r="P242" s="93"/>
      <c r="Q242" s="93"/>
      <c r="R242" s="93"/>
      <c r="S242" s="64"/>
      <c r="T242" s="64"/>
    </row>
    <row r="243" ht="23.25" customHeight="1">
      <c r="A243" s="79"/>
      <c r="B243" s="79"/>
      <c r="C243" s="79"/>
      <c r="D243" s="103"/>
      <c r="E243" s="79"/>
      <c r="F243" s="79"/>
      <c r="G243" s="79"/>
      <c r="H243" s="79"/>
      <c r="I243" s="79"/>
      <c r="J243" s="79"/>
      <c r="K243" s="79"/>
      <c r="L243" s="79"/>
      <c r="M243" s="79"/>
      <c r="N243" s="79"/>
      <c r="O243" s="79"/>
      <c r="P243" s="93"/>
      <c r="Q243" s="93"/>
      <c r="R243" s="93"/>
      <c r="S243" s="64"/>
      <c r="T243" s="64"/>
    </row>
    <row r="244" ht="23.25" customHeight="1">
      <c r="A244" s="79"/>
      <c r="B244" s="79"/>
      <c r="C244" s="79"/>
      <c r="D244" s="103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  <c r="P244" s="93"/>
      <c r="Q244" s="93"/>
      <c r="R244" s="93"/>
      <c r="S244" s="64"/>
      <c r="T244" s="64"/>
    </row>
    <row r="245" ht="23.25" customHeight="1">
      <c r="A245" s="79"/>
      <c r="B245" s="79"/>
      <c r="C245" s="79"/>
      <c r="D245" s="103"/>
      <c r="E245" s="79"/>
      <c r="F245" s="79"/>
      <c r="G245" s="79"/>
      <c r="H245" s="79"/>
      <c r="I245" s="79"/>
      <c r="J245" s="79"/>
      <c r="K245" s="79"/>
      <c r="L245" s="79"/>
      <c r="M245" s="79"/>
      <c r="N245" s="79"/>
      <c r="O245" s="79"/>
      <c r="P245" s="93"/>
      <c r="Q245" s="93"/>
      <c r="R245" s="93"/>
      <c r="S245" s="64"/>
      <c r="T245" s="64"/>
    </row>
    <row r="246" ht="23.25" customHeight="1">
      <c r="A246" s="79"/>
      <c r="B246" s="79"/>
      <c r="C246" s="79"/>
      <c r="D246" s="103"/>
      <c r="E246" s="79"/>
      <c r="F246" s="79"/>
      <c r="G246" s="79"/>
      <c r="H246" s="79"/>
      <c r="I246" s="79"/>
      <c r="J246" s="79"/>
      <c r="K246" s="79"/>
      <c r="L246" s="79"/>
      <c r="M246" s="79"/>
      <c r="N246" s="79"/>
      <c r="O246" s="79"/>
      <c r="P246" s="93"/>
      <c r="Q246" s="93"/>
      <c r="R246" s="93"/>
      <c r="S246" s="64"/>
      <c r="T246" s="64"/>
    </row>
    <row r="247" ht="23.25" customHeight="1">
      <c r="A247" s="79"/>
      <c r="B247" s="79"/>
      <c r="C247" s="79"/>
      <c r="D247" s="103"/>
      <c r="E247" s="79"/>
      <c r="F247" s="79"/>
      <c r="G247" s="79"/>
      <c r="H247" s="79"/>
      <c r="I247" s="79"/>
      <c r="J247" s="79"/>
      <c r="K247" s="79"/>
      <c r="L247" s="79"/>
      <c r="M247" s="79"/>
      <c r="N247" s="79"/>
      <c r="O247" s="79"/>
      <c r="P247" s="93"/>
      <c r="Q247" s="93"/>
      <c r="R247" s="93"/>
      <c r="S247" s="64"/>
      <c r="T247" s="64"/>
    </row>
    <row r="248" ht="23.25" customHeight="1">
      <c r="A248" s="79"/>
      <c r="B248" s="79"/>
      <c r="C248" s="79"/>
      <c r="D248" s="103"/>
      <c r="E248" s="79"/>
      <c r="F248" s="79"/>
      <c r="G248" s="79"/>
      <c r="H248" s="79"/>
      <c r="I248" s="79"/>
      <c r="J248" s="79"/>
      <c r="K248" s="79"/>
      <c r="L248" s="79"/>
      <c r="M248" s="79"/>
      <c r="N248" s="79"/>
      <c r="O248" s="79"/>
      <c r="P248" s="93"/>
      <c r="Q248" s="93"/>
      <c r="R248" s="93"/>
      <c r="S248" s="64"/>
      <c r="T248" s="64"/>
    </row>
    <row r="249" ht="23.25" customHeight="1">
      <c r="A249" s="79"/>
      <c r="B249" s="79"/>
      <c r="C249" s="79"/>
      <c r="D249" s="103"/>
      <c r="E249" s="79"/>
      <c r="F249" s="79"/>
      <c r="G249" s="79"/>
      <c r="H249" s="79"/>
      <c r="I249" s="79"/>
      <c r="J249" s="79"/>
      <c r="K249" s="79"/>
      <c r="L249" s="79"/>
      <c r="M249" s="79"/>
      <c r="N249" s="79"/>
      <c r="O249" s="79"/>
      <c r="P249" s="93"/>
      <c r="Q249" s="93"/>
      <c r="R249" s="93"/>
      <c r="S249" s="64"/>
      <c r="T249" s="64"/>
    </row>
    <row r="250" ht="23.25" customHeight="1">
      <c r="A250" s="79"/>
      <c r="B250" s="79"/>
      <c r="C250" s="79"/>
      <c r="D250" s="103"/>
      <c r="E250" s="79"/>
      <c r="F250" s="79"/>
      <c r="G250" s="79"/>
      <c r="H250" s="79"/>
      <c r="I250" s="79"/>
      <c r="J250" s="79"/>
      <c r="K250" s="79"/>
      <c r="L250" s="79"/>
      <c r="M250" s="79"/>
      <c r="N250" s="79"/>
      <c r="O250" s="79"/>
      <c r="P250" s="93"/>
      <c r="Q250" s="93"/>
      <c r="R250" s="93"/>
      <c r="S250" s="64"/>
      <c r="T250" s="64"/>
    </row>
    <row r="251" ht="23.25" customHeight="1">
      <c r="A251" s="79"/>
      <c r="B251" s="79"/>
      <c r="C251" s="79"/>
      <c r="D251" s="103"/>
      <c r="E251" s="79"/>
      <c r="F251" s="79"/>
      <c r="G251" s="79"/>
      <c r="H251" s="79"/>
      <c r="I251" s="79"/>
      <c r="J251" s="79"/>
      <c r="K251" s="79"/>
      <c r="L251" s="79"/>
      <c r="M251" s="79"/>
      <c r="N251" s="79"/>
      <c r="O251" s="79"/>
      <c r="P251" s="93"/>
      <c r="Q251" s="93"/>
      <c r="R251" s="93"/>
      <c r="S251" s="64"/>
      <c r="T251" s="64"/>
    </row>
    <row r="252" ht="23.25" customHeight="1">
      <c r="A252" s="79"/>
      <c r="B252" s="79"/>
      <c r="C252" s="79"/>
      <c r="D252" s="103"/>
      <c r="E252" s="79"/>
      <c r="F252" s="79"/>
      <c r="G252" s="79"/>
      <c r="H252" s="79"/>
      <c r="I252" s="79"/>
      <c r="J252" s="79"/>
      <c r="K252" s="79"/>
      <c r="L252" s="79"/>
      <c r="M252" s="79"/>
      <c r="N252" s="79"/>
      <c r="O252" s="79"/>
      <c r="P252" s="93"/>
      <c r="Q252" s="93"/>
      <c r="R252" s="93"/>
      <c r="S252" s="64"/>
      <c r="T252" s="64"/>
    </row>
    <row r="253" ht="23.25" customHeight="1">
      <c r="A253" s="79"/>
      <c r="B253" s="79"/>
      <c r="C253" s="79"/>
      <c r="D253" s="103"/>
      <c r="E253" s="79"/>
      <c r="F253" s="79"/>
      <c r="G253" s="79"/>
      <c r="H253" s="79"/>
      <c r="I253" s="79"/>
      <c r="J253" s="79"/>
      <c r="K253" s="79"/>
      <c r="L253" s="79"/>
      <c r="M253" s="79"/>
      <c r="N253" s="79"/>
      <c r="O253" s="79"/>
      <c r="P253" s="93"/>
      <c r="Q253" s="93"/>
      <c r="R253" s="93"/>
      <c r="S253" s="64"/>
      <c r="T253" s="64"/>
    </row>
    <row r="254" ht="23.25" customHeight="1">
      <c r="A254" s="79"/>
      <c r="B254" s="79"/>
      <c r="C254" s="79"/>
      <c r="D254" s="103"/>
      <c r="E254" s="79"/>
      <c r="F254" s="79"/>
      <c r="G254" s="79"/>
      <c r="H254" s="79"/>
      <c r="I254" s="79"/>
      <c r="J254" s="79"/>
      <c r="K254" s="79"/>
      <c r="L254" s="79"/>
      <c r="M254" s="79"/>
      <c r="N254" s="79"/>
      <c r="O254" s="79"/>
      <c r="P254" s="93"/>
      <c r="Q254" s="93"/>
      <c r="R254" s="93"/>
      <c r="S254" s="64"/>
      <c r="T254" s="64"/>
    </row>
    <row r="255" ht="23.25" customHeight="1">
      <c r="A255" s="79"/>
      <c r="B255" s="79"/>
      <c r="C255" s="79"/>
      <c r="D255" s="103"/>
      <c r="E255" s="79"/>
      <c r="F255" s="79"/>
      <c r="G255" s="79"/>
      <c r="H255" s="79"/>
      <c r="I255" s="79"/>
      <c r="J255" s="79"/>
      <c r="K255" s="79"/>
      <c r="L255" s="79"/>
      <c r="M255" s="79"/>
      <c r="N255" s="79"/>
      <c r="O255" s="79"/>
      <c r="P255" s="93"/>
      <c r="Q255" s="93"/>
      <c r="R255" s="93"/>
      <c r="S255" s="64"/>
      <c r="T255" s="64"/>
    </row>
    <row r="256" ht="23.25" customHeight="1">
      <c r="A256" s="79"/>
      <c r="B256" s="79"/>
      <c r="C256" s="79"/>
      <c r="D256" s="103"/>
      <c r="E256" s="79"/>
      <c r="F256" s="79"/>
      <c r="G256" s="79"/>
      <c r="H256" s="79"/>
      <c r="I256" s="79"/>
      <c r="J256" s="79"/>
      <c r="K256" s="79"/>
      <c r="L256" s="79"/>
      <c r="M256" s="79"/>
      <c r="N256" s="79"/>
      <c r="O256" s="79"/>
      <c r="P256" s="93"/>
      <c r="Q256" s="93"/>
      <c r="R256" s="93"/>
      <c r="S256" s="64"/>
      <c r="T256" s="64"/>
    </row>
    <row r="257" ht="23.25" customHeight="1">
      <c r="A257" s="64"/>
      <c r="B257" s="64"/>
      <c r="C257" s="64"/>
      <c r="D257" s="104"/>
      <c r="E257" s="64"/>
      <c r="F257" s="79"/>
      <c r="G257" s="79"/>
      <c r="H257" s="79"/>
      <c r="I257" s="79"/>
      <c r="J257" s="79"/>
      <c r="K257" s="79"/>
      <c r="L257" s="79"/>
      <c r="M257" s="79"/>
      <c r="N257" s="79"/>
      <c r="O257" s="79"/>
      <c r="P257" s="93"/>
      <c r="Q257" s="93"/>
      <c r="R257" s="93"/>
      <c r="S257" s="64"/>
      <c r="T257" s="64"/>
    </row>
    <row r="258" ht="15.75" customHeight="1">
      <c r="A258" s="64"/>
      <c r="B258" s="64"/>
      <c r="C258" s="64"/>
      <c r="D258" s="10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105"/>
      <c r="Q258" s="105"/>
      <c r="R258" s="105"/>
      <c r="S258" s="64"/>
      <c r="T258" s="64"/>
    </row>
    <row r="259" ht="15.75" customHeight="1">
      <c r="A259" s="64"/>
      <c r="B259" s="64"/>
      <c r="C259" s="64"/>
      <c r="D259" s="10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105"/>
      <c r="Q259" s="105"/>
      <c r="R259" s="105"/>
      <c r="S259" s="64"/>
      <c r="T259" s="64"/>
    </row>
    <row r="260" ht="15.75" customHeight="1">
      <c r="A260" s="64"/>
      <c r="B260" s="64"/>
      <c r="C260" s="64"/>
      <c r="D260" s="10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105"/>
      <c r="Q260" s="105"/>
      <c r="R260" s="105"/>
      <c r="S260" s="64"/>
      <c r="T260" s="64"/>
    </row>
    <row r="261" ht="15.75" customHeight="1">
      <c r="A261" s="64"/>
      <c r="B261" s="64"/>
      <c r="C261" s="64"/>
      <c r="D261" s="10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105"/>
      <c r="Q261" s="105"/>
      <c r="R261" s="105"/>
      <c r="S261" s="64"/>
      <c r="T261" s="64"/>
    </row>
    <row r="262" ht="15.75" customHeight="1">
      <c r="A262" s="64"/>
      <c r="B262" s="64"/>
      <c r="C262" s="64"/>
      <c r="D262" s="10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105"/>
      <c r="Q262" s="105"/>
      <c r="R262" s="105"/>
      <c r="S262" s="64"/>
      <c r="T262" s="64"/>
    </row>
    <row r="263" ht="15.75" customHeight="1">
      <c r="A263" s="64"/>
      <c r="B263" s="64"/>
      <c r="C263" s="64"/>
      <c r="D263" s="10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105"/>
      <c r="Q263" s="105"/>
      <c r="R263" s="105"/>
      <c r="S263" s="64"/>
      <c r="T263" s="64"/>
    </row>
    <row r="264" ht="15.75" customHeight="1">
      <c r="A264" s="64"/>
      <c r="B264" s="64"/>
      <c r="C264" s="64"/>
      <c r="D264" s="10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105"/>
      <c r="Q264" s="105"/>
      <c r="R264" s="105"/>
      <c r="S264" s="64"/>
      <c r="T264" s="64"/>
    </row>
    <row r="265" ht="15.75" customHeight="1">
      <c r="A265" s="64"/>
      <c r="B265" s="64"/>
      <c r="C265" s="64"/>
      <c r="D265" s="10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105"/>
      <c r="Q265" s="105"/>
      <c r="R265" s="105"/>
      <c r="S265" s="64"/>
      <c r="T265" s="64"/>
    </row>
    <row r="266" ht="15.75" customHeight="1">
      <c r="A266" s="64"/>
      <c r="B266" s="64"/>
      <c r="C266" s="64"/>
      <c r="D266" s="10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105"/>
      <c r="Q266" s="105"/>
      <c r="R266" s="105"/>
      <c r="S266" s="64"/>
      <c r="T266" s="64"/>
    </row>
    <row r="267" ht="15.75" customHeight="1">
      <c r="A267" s="64"/>
      <c r="B267" s="64"/>
      <c r="C267" s="64"/>
      <c r="D267" s="10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105"/>
      <c r="Q267" s="105"/>
      <c r="R267" s="105"/>
      <c r="S267" s="64"/>
      <c r="T267" s="64"/>
    </row>
    <row r="268" ht="15.75" customHeight="1">
      <c r="A268" s="64"/>
      <c r="B268" s="64"/>
      <c r="C268" s="64"/>
      <c r="D268" s="10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105"/>
      <c r="Q268" s="105"/>
      <c r="R268" s="105"/>
      <c r="S268" s="64"/>
      <c r="T268" s="64"/>
    </row>
    <row r="269" ht="15.75" customHeight="1">
      <c r="A269" s="64"/>
      <c r="B269" s="64"/>
      <c r="C269" s="64"/>
      <c r="D269" s="10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105"/>
      <c r="Q269" s="105"/>
      <c r="R269" s="105"/>
      <c r="S269" s="64"/>
      <c r="T269" s="64"/>
    </row>
    <row r="270" ht="15.75" customHeight="1">
      <c r="A270" s="64"/>
      <c r="B270" s="64"/>
      <c r="C270" s="64"/>
      <c r="D270" s="10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105"/>
      <c r="Q270" s="105"/>
      <c r="R270" s="105"/>
      <c r="S270" s="64"/>
      <c r="T270" s="64"/>
    </row>
    <row r="271" ht="15.75" customHeight="1">
      <c r="A271" s="64"/>
      <c r="B271" s="64"/>
      <c r="C271" s="64"/>
      <c r="D271" s="10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105"/>
      <c r="Q271" s="105"/>
      <c r="R271" s="105"/>
      <c r="S271" s="64"/>
      <c r="T271" s="64"/>
    </row>
    <row r="272" ht="15.75" customHeight="1">
      <c r="A272" s="64"/>
      <c r="B272" s="64"/>
      <c r="C272" s="64"/>
      <c r="D272" s="10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105"/>
      <c r="Q272" s="105"/>
      <c r="R272" s="105"/>
      <c r="S272" s="64"/>
      <c r="T272" s="64"/>
    </row>
    <row r="273" ht="15.75" customHeight="1">
      <c r="A273" s="64"/>
      <c r="B273" s="64"/>
      <c r="C273" s="64"/>
      <c r="D273" s="10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105"/>
      <c r="Q273" s="105"/>
      <c r="R273" s="105"/>
      <c r="S273" s="64"/>
      <c r="T273" s="64"/>
    </row>
    <row r="274" ht="15.75" customHeight="1">
      <c r="A274" s="64"/>
      <c r="B274" s="64"/>
      <c r="C274" s="64"/>
      <c r="D274" s="10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105"/>
      <c r="Q274" s="105"/>
      <c r="R274" s="105"/>
      <c r="S274" s="64"/>
      <c r="T274" s="64"/>
    </row>
    <row r="275" ht="15.75" customHeight="1">
      <c r="A275" s="64"/>
      <c r="B275" s="64"/>
      <c r="C275" s="64"/>
      <c r="D275" s="10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105"/>
      <c r="Q275" s="105"/>
      <c r="R275" s="105"/>
      <c r="S275" s="64"/>
      <c r="T275" s="64"/>
    </row>
    <row r="276" ht="15.75" customHeight="1">
      <c r="A276" s="64"/>
      <c r="B276" s="64"/>
      <c r="C276" s="64"/>
      <c r="D276" s="10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105"/>
      <c r="Q276" s="105"/>
      <c r="R276" s="105"/>
      <c r="S276" s="64"/>
      <c r="T276" s="64"/>
    </row>
    <row r="277" ht="15.75" customHeight="1">
      <c r="A277" s="64"/>
      <c r="B277" s="64"/>
      <c r="C277" s="64"/>
      <c r="D277" s="10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105"/>
      <c r="Q277" s="105"/>
      <c r="R277" s="105"/>
      <c r="S277" s="64"/>
      <c r="T277" s="64"/>
    </row>
    <row r="278" ht="15.75" customHeight="1">
      <c r="A278" s="64"/>
      <c r="B278" s="64"/>
      <c r="C278" s="64"/>
      <c r="D278" s="10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105"/>
      <c r="Q278" s="105"/>
      <c r="R278" s="105"/>
      <c r="S278" s="64"/>
      <c r="T278" s="64"/>
    </row>
    <row r="279" ht="15.75" customHeight="1">
      <c r="A279" s="64"/>
      <c r="B279" s="64"/>
      <c r="C279" s="64"/>
      <c r="D279" s="10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105"/>
      <c r="Q279" s="105"/>
      <c r="R279" s="105"/>
      <c r="S279" s="64"/>
      <c r="T279" s="64"/>
    </row>
    <row r="280" ht="15.75" customHeight="1">
      <c r="A280" s="64"/>
      <c r="B280" s="64"/>
      <c r="C280" s="64"/>
      <c r="D280" s="10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105"/>
      <c r="Q280" s="105"/>
      <c r="R280" s="105"/>
      <c r="S280" s="64"/>
      <c r="T280" s="64"/>
    </row>
    <row r="281" ht="15.75" customHeight="1">
      <c r="A281" s="64"/>
      <c r="B281" s="64"/>
      <c r="C281" s="64"/>
      <c r="D281" s="10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105"/>
      <c r="Q281" s="105"/>
      <c r="R281" s="105"/>
      <c r="S281" s="64"/>
      <c r="T281" s="64"/>
    </row>
    <row r="282" ht="15.75" customHeight="1">
      <c r="A282" s="64"/>
      <c r="B282" s="64"/>
      <c r="C282" s="64"/>
      <c r="D282" s="10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105"/>
      <c r="Q282" s="105"/>
      <c r="R282" s="105"/>
      <c r="S282" s="64"/>
      <c r="T282" s="64"/>
    </row>
    <row r="283" ht="15.75" customHeight="1">
      <c r="A283" s="64"/>
      <c r="B283" s="64"/>
      <c r="C283" s="64"/>
      <c r="D283" s="10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105"/>
      <c r="Q283" s="105"/>
      <c r="R283" s="105"/>
      <c r="S283" s="64"/>
      <c r="T283" s="64"/>
    </row>
    <row r="284" ht="15.75" customHeight="1">
      <c r="A284" s="64"/>
      <c r="B284" s="64"/>
      <c r="C284" s="64"/>
      <c r="D284" s="10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105"/>
      <c r="Q284" s="105"/>
      <c r="R284" s="105"/>
      <c r="S284" s="64"/>
      <c r="T284" s="64"/>
    </row>
    <row r="285" ht="15.75" customHeight="1">
      <c r="A285" s="64"/>
      <c r="B285" s="64"/>
      <c r="C285" s="64"/>
      <c r="D285" s="10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105"/>
      <c r="Q285" s="105"/>
      <c r="R285" s="105"/>
      <c r="S285" s="64"/>
      <c r="T285" s="64"/>
    </row>
    <row r="286" ht="15.75" customHeight="1">
      <c r="A286" s="64"/>
      <c r="B286" s="64"/>
      <c r="C286" s="64"/>
      <c r="D286" s="10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105"/>
      <c r="Q286" s="105"/>
      <c r="R286" s="105"/>
      <c r="S286" s="64"/>
      <c r="T286" s="64"/>
    </row>
    <row r="287" ht="15.75" customHeight="1">
      <c r="A287" s="64"/>
      <c r="B287" s="64"/>
      <c r="C287" s="64"/>
      <c r="D287" s="10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105"/>
      <c r="Q287" s="105"/>
      <c r="R287" s="105"/>
      <c r="S287" s="64"/>
      <c r="T287" s="64"/>
    </row>
    <row r="288" ht="15.75" customHeight="1">
      <c r="A288" s="64"/>
      <c r="B288" s="64"/>
      <c r="C288" s="64"/>
      <c r="D288" s="10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105"/>
      <c r="Q288" s="105"/>
      <c r="R288" s="105"/>
      <c r="S288" s="64"/>
      <c r="T288" s="64"/>
    </row>
    <row r="289" ht="15.75" customHeight="1">
      <c r="A289" s="64"/>
      <c r="B289" s="64"/>
      <c r="C289" s="64"/>
      <c r="D289" s="10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105"/>
      <c r="Q289" s="105"/>
      <c r="R289" s="105"/>
      <c r="S289" s="64"/>
      <c r="T289" s="64"/>
    </row>
    <row r="290" ht="15.75" customHeight="1">
      <c r="A290" s="64"/>
      <c r="B290" s="64"/>
      <c r="C290" s="64"/>
      <c r="D290" s="10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105"/>
      <c r="Q290" s="105"/>
      <c r="R290" s="105"/>
      <c r="S290" s="64"/>
      <c r="T290" s="64"/>
    </row>
    <row r="291" ht="15.75" customHeight="1">
      <c r="A291" s="64"/>
      <c r="B291" s="64"/>
      <c r="C291" s="64"/>
      <c r="D291" s="10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105"/>
      <c r="Q291" s="105"/>
      <c r="R291" s="105"/>
      <c r="S291" s="64"/>
      <c r="T291" s="64"/>
    </row>
    <row r="292" ht="15.75" customHeight="1">
      <c r="A292" s="64"/>
      <c r="B292" s="64"/>
      <c r="C292" s="64"/>
      <c r="D292" s="10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105"/>
      <c r="Q292" s="105"/>
      <c r="R292" s="105"/>
      <c r="S292" s="64"/>
      <c r="T292" s="64"/>
    </row>
    <row r="293" ht="15.75" customHeight="1">
      <c r="A293" s="64"/>
      <c r="B293" s="64"/>
      <c r="C293" s="64"/>
      <c r="D293" s="10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105"/>
      <c r="Q293" s="105"/>
      <c r="R293" s="105"/>
      <c r="S293" s="64"/>
      <c r="T293" s="64"/>
    </row>
    <row r="294" ht="15.75" customHeight="1">
      <c r="A294" s="64"/>
      <c r="B294" s="64"/>
      <c r="C294" s="64"/>
      <c r="D294" s="10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105"/>
      <c r="Q294" s="105"/>
      <c r="R294" s="105"/>
      <c r="S294" s="64"/>
      <c r="T294" s="64"/>
    </row>
    <row r="295" ht="15.75" customHeight="1">
      <c r="A295" s="64"/>
      <c r="B295" s="64"/>
      <c r="C295" s="64"/>
      <c r="D295" s="10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105"/>
      <c r="Q295" s="105"/>
      <c r="R295" s="105"/>
      <c r="S295" s="64"/>
      <c r="T295" s="64"/>
    </row>
    <row r="296" ht="15.75" customHeight="1">
      <c r="A296" s="64"/>
      <c r="B296" s="64"/>
      <c r="C296" s="64"/>
      <c r="D296" s="10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105"/>
      <c r="Q296" s="105"/>
      <c r="R296" s="105"/>
      <c r="S296" s="64"/>
      <c r="T296" s="64"/>
    </row>
    <row r="297" ht="15.75" customHeight="1">
      <c r="A297" s="64"/>
      <c r="B297" s="64"/>
      <c r="C297" s="64"/>
      <c r="D297" s="10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105"/>
      <c r="Q297" s="105"/>
      <c r="R297" s="105"/>
      <c r="S297" s="64"/>
      <c r="T297" s="64"/>
    </row>
    <row r="298" ht="15.75" customHeight="1">
      <c r="A298" s="64"/>
      <c r="B298" s="64"/>
      <c r="C298" s="64"/>
      <c r="D298" s="10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105"/>
      <c r="Q298" s="105"/>
      <c r="R298" s="105"/>
      <c r="S298" s="64"/>
      <c r="T298" s="64"/>
    </row>
    <row r="299" ht="15.75" customHeight="1">
      <c r="A299" s="64"/>
      <c r="B299" s="64"/>
      <c r="C299" s="64"/>
      <c r="D299" s="10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105"/>
      <c r="Q299" s="105"/>
      <c r="R299" s="105"/>
      <c r="S299" s="64"/>
      <c r="T299" s="64"/>
    </row>
    <row r="300" ht="15.75" customHeight="1">
      <c r="A300" s="64"/>
      <c r="B300" s="64"/>
      <c r="C300" s="64"/>
      <c r="D300" s="10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105"/>
      <c r="Q300" s="105"/>
      <c r="R300" s="105"/>
      <c r="S300" s="64"/>
      <c r="T300" s="64"/>
    </row>
    <row r="301" ht="15.75" customHeight="1">
      <c r="A301" s="64"/>
      <c r="B301" s="64"/>
      <c r="C301" s="64"/>
      <c r="D301" s="10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105"/>
      <c r="Q301" s="105"/>
      <c r="R301" s="105"/>
      <c r="S301" s="64"/>
      <c r="T301" s="64"/>
    </row>
    <row r="302" ht="15.75" customHeight="1">
      <c r="A302" s="64"/>
      <c r="B302" s="64"/>
      <c r="C302" s="64"/>
      <c r="D302" s="10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105"/>
      <c r="Q302" s="105"/>
      <c r="R302" s="105"/>
      <c r="S302" s="64"/>
      <c r="T302" s="64"/>
    </row>
    <row r="303" ht="15.75" customHeight="1">
      <c r="A303" s="64"/>
      <c r="B303" s="64"/>
      <c r="C303" s="64"/>
      <c r="D303" s="10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105"/>
      <c r="Q303" s="105"/>
      <c r="R303" s="105"/>
      <c r="S303" s="64"/>
      <c r="T303" s="64"/>
    </row>
    <row r="304" ht="15.75" customHeight="1">
      <c r="A304" s="64"/>
      <c r="B304" s="64"/>
      <c r="C304" s="64"/>
      <c r="D304" s="10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105"/>
      <c r="Q304" s="105"/>
      <c r="R304" s="105"/>
      <c r="S304" s="64"/>
      <c r="T304" s="64"/>
    </row>
    <row r="305" ht="15.75" customHeight="1">
      <c r="A305" s="64"/>
      <c r="B305" s="64"/>
      <c r="C305" s="64"/>
      <c r="D305" s="10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105"/>
      <c r="Q305" s="105"/>
      <c r="R305" s="105"/>
      <c r="S305" s="64"/>
      <c r="T305" s="64"/>
    </row>
    <row r="306" ht="15.75" customHeight="1">
      <c r="A306" s="64"/>
      <c r="B306" s="64"/>
      <c r="C306" s="64"/>
      <c r="D306" s="10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105"/>
      <c r="Q306" s="105"/>
      <c r="R306" s="105"/>
      <c r="S306" s="64"/>
      <c r="T306" s="64"/>
    </row>
    <row r="307" ht="15.75" customHeight="1">
      <c r="A307" s="64"/>
      <c r="B307" s="64"/>
      <c r="C307" s="64"/>
      <c r="D307" s="10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105"/>
      <c r="Q307" s="105"/>
      <c r="R307" s="105"/>
      <c r="S307" s="64"/>
      <c r="T307" s="64"/>
    </row>
    <row r="308" ht="15.75" customHeight="1">
      <c r="A308" s="64"/>
      <c r="B308" s="64"/>
      <c r="C308" s="64"/>
      <c r="D308" s="10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105"/>
      <c r="Q308" s="105"/>
      <c r="R308" s="105"/>
      <c r="S308" s="64"/>
      <c r="T308" s="64"/>
    </row>
    <row r="309" ht="15.75" customHeight="1">
      <c r="A309" s="64"/>
      <c r="B309" s="64"/>
      <c r="C309" s="64"/>
      <c r="D309" s="10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105"/>
      <c r="Q309" s="105"/>
      <c r="R309" s="105"/>
      <c r="S309" s="64"/>
      <c r="T309" s="64"/>
    </row>
    <row r="310" ht="15.75" customHeight="1">
      <c r="A310" s="64"/>
      <c r="B310" s="64"/>
      <c r="C310" s="64"/>
      <c r="D310" s="10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105"/>
      <c r="Q310" s="105"/>
      <c r="R310" s="105"/>
      <c r="S310" s="64"/>
      <c r="T310" s="64"/>
    </row>
    <row r="311" ht="15.75" customHeight="1">
      <c r="A311" s="64"/>
      <c r="B311" s="64"/>
      <c r="C311" s="64"/>
      <c r="D311" s="10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105"/>
      <c r="Q311" s="105"/>
      <c r="R311" s="105"/>
      <c r="S311" s="64"/>
      <c r="T311" s="64"/>
    </row>
    <row r="312" ht="15.75" customHeight="1">
      <c r="A312" s="64"/>
      <c r="B312" s="64"/>
      <c r="C312" s="64"/>
      <c r="D312" s="10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105"/>
      <c r="Q312" s="105"/>
      <c r="R312" s="105"/>
      <c r="S312" s="64"/>
      <c r="T312" s="64"/>
    </row>
    <row r="313" ht="15.75" customHeight="1">
      <c r="A313" s="64"/>
      <c r="B313" s="64"/>
      <c r="C313" s="64"/>
      <c r="D313" s="10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105"/>
      <c r="Q313" s="105"/>
      <c r="R313" s="105"/>
      <c r="S313" s="64"/>
      <c r="T313" s="64"/>
    </row>
    <row r="314" ht="15.75" customHeight="1">
      <c r="A314" s="64"/>
      <c r="B314" s="64"/>
      <c r="C314" s="64"/>
      <c r="D314" s="10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105"/>
      <c r="Q314" s="105"/>
      <c r="R314" s="105"/>
      <c r="S314" s="64"/>
      <c r="T314" s="64"/>
    </row>
    <row r="315" ht="15.75" customHeight="1">
      <c r="A315" s="64"/>
      <c r="B315" s="64"/>
      <c r="C315" s="64"/>
      <c r="D315" s="10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105"/>
      <c r="Q315" s="105"/>
      <c r="R315" s="105"/>
      <c r="S315" s="64"/>
      <c r="T315" s="64"/>
    </row>
    <row r="316" ht="15.75" customHeight="1">
      <c r="A316" s="64"/>
      <c r="B316" s="64"/>
      <c r="C316" s="64"/>
      <c r="D316" s="10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105"/>
      <c r="Q316" s="105"/>
      <c r="R316" s="105"/>
      <c r="S316" s="64"/>
      <c r="T316" s="64"/>
    </row>
    <row r="317" ht="15.75" customHeight="1">
      <c r="A317" s="64"/>
      <c r="B317" s="64"/>
      <c r="C317" s="64"/>
      <c r="D317" s="10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105"/>
      <c r="Q317" s="105"/>
      <c r="R317" s="105"/>
      <c r="S317" s="64"/>
      <c r="T317" s="64"/>
    </row>
    <row r="318" ht="15.75" customHeight="1">
      <c r="A318" s="64"/>
      <c r="B318" s="64"/>
      <c r="C318" s="64"/>
      <c r="D318" s="10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105"/>
      <c r="Q318" s="105"/>
      <c r="R318" s="105"/>
      <c r="S318" s="64"/>
      <c r="T318" s="64"/>
    </row>
    <row r="319" ht="15.75" customHeight="1">
      <c r="A319" s="64"/>
      <c r="B319" s="64"/>
      <c r="C319" s="64"/>
      <c r="D319" s="10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105"/>
      <c r="Q319" s="105"/>
      <c r="R319" s="105"/>
      <c r="S319" s="64"/>
      <c r="T319" s="64"/>
    </row>
    <row r="320" ht="15.75" customHeight="1">
      <c r="A320" s="64"/>
      <c r="B320" s="64"/>
      <c r="C320" s="64"/>
      <c r="D320" s="10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105"/>
      <c r="Q320" s="105"/>
      <c r="R320" s="105"/>
      <c r="S320" s="64"/>
      <c r="T320" s="64"/>
    </row>
    <row r="321" ht="15.75" customHeight="1">
      <c r="A321" s="64"/>
      <c r="B321" s="64"/>
      <c r="C321" s="64"/>
      <c r="D321" s="10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105"/>
      <c r="Q321" s="105"/>
      <c r="R321" s="105"/>
      <c r="S321" s="64"/>
      <c r="T321" s="64"/>
    </row>
    <row r="322" ht="15.75" customHeight="1">
      <c r="A322" s="64"/>
      <c r="B322" s="64"/>
      <c r="C322" s="64"/>
      <c r="D322" s="10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105"/>
      <c r="Q322" s="105"/>
      <c r="R322" s="105"/>
      <c r="S322" s="64"/>
      <c r="T322" s="64"/>
    </row>
    <row r="323" ht="15.75" customHeight="1">
      <c r="A323" s="64"/>
      <c r="B323" s="64"/>
      <c r="C323" s="64"/>
      <c r="D323" s="10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105"/>
      <c r="Q323" s="105"/>
      <c r="R323" s="105"/>
      <c r="S323" s="64"/>
      <c r="T323" s="64"/>
    </row>
    <row r="324" ht="15.75" customHeight="1">
      <c r="A324" s="64"/>
      <c r="B324" s="64"/>
      <c r="C324" s="64"/>
      <c r="D324" s="10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105"/>
      <c r="Q324" s="105"/>
      <c r="R324" s="105"/>
      <c r="S324" s="64"/>
      <c r="T324" s="64"/>
    </row>
    <row r="325" ht="15.75" customHeight="1">
      <c r="A325" s="64"/>
      <c r="B325" s="64"/>
      <c r="C325" s="64"/>
      <c r="D325" s="10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105"/>
      <c r="Q325" s="105"/>
      <c r="R325" s="105"/>
      <c r="S325" s="64"/>
      <c r="T325" s="64"/>
    </row>
    <row r="326" ht="15.75" customHeight="1">
      <c r="A326" s="64"/>
      <c r="B326" s="64"/>
      <c r="C326" s="64"/>
      <c r="D326" s="10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105"/>
      <c r="Q326" s="105"/>
      <c r="R326" s="105"/>
      <c r="S326" s="64"/>
      <c r="T326" s="64"/>
    </row>
    <row r="327" ht="15.75" customHeight="1">
      <c r="A327" s="64"/>
      <c r="B327" s="64"/>
      <c r="C327" s="64"/>
      <c r="D327" s="10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105"/>
      <c r="Q327" s="105"/>
      <c r="R327" s="105"/>
      <c r="S327" s="64"/>
      <c r="T327" s="64"/>
    </row>
    <row r="328" ht="15.75" customHeight="1">
      <c r="A328" s="64"/>
      <c r="B328" s="64"/>
      <c r="C328" s="64"/>
      <c r="D328" s="10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105"/>
      <c r="Q328" s="105"/>
      <c r="R328" s="105"/>
      <c r="S328" s="64"/>
      <c r="T328" s="64"/>
    </row>
    <row r="329" ht="15.75" customHeight="1">
      <c r="A329" s="64"/>
      <c r="B329" s="64"/>
      <c r="C329" s="64"/>
      <c r="D329" s="10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105"/>
      <c r="Q329" s="105"/>
      <c r="R329" s="105"/>
      <c r="S329" s="64"/>
      <c r="T329" s="64"/>
    </row>
    <row r="330" ht="15.75" customHeight="1">
      <c r="A330" s="64"/>
      <c r="B330" s="64"/>
      <c r="C330" s="64"/>
      <c r="D330" s="10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105"/>
      <c r="Q330" s="105"/>
      <c r="R330" s="105"/>
      <c r="S330" s="64"/>
      <c r="T330" s="64"/>
    </row>
    <row r="331" ht="15.75" customHeight="1">
      <c r="A331" s="64"/>
      <c r="B331" s="64"/>
      <c r="C331" s="64"/>
      <c r="D331" s="10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105"/>
      <c r="Q331" s="105"/>
      <c r="R331" s="105"/>
      <c r="S331" s="64"/>
      <c r="T331" s="64"/>
    </row>
    <row r="332" ht="15.75" customHeight="1">
      <c r="A332" s="64"/>
      <c r="B332" s="64"/>
      <c r="C332" s="64"/>
      <c r="D332" s="10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105"/>
      <c r="Q332" s="105"/>
      <c r="R332" s="105"/>
      <c r="S332" s="64"/>
      <c r="T332" s="64"/>
    </row>
    <row r="333" ht="15.75" customHeight="1">
      <c r="A333" s="64"/>
      <c r="B333" s="64"/>
      <c r="C333" s="64"/>
      <c r="D333" s="10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105"/>
      <c r="Q333" s="105"/>
      <c r="R333" s="105"/>
      <c r="S333" s="64"/>
      <c r="T333" s="64"/>
    </row>
    <row r="334" ht="15.75" customHeight="1">
      <c r="A334" s="64"/>
      <c r="B334" s="64"/>
      <c r="C334" s="64"/>
      <c r="D334" s="10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105"/>
      <c r="Q334" s="105"/>
      <c r="R334" s="105"/>
      <c r="S334" s="64"/>
      <c r="T334" s="64"/>
    </row>
    <row r="335" ht="15.75" customHeight="1">
      <c r="A335" s="64"/>
      <c r="B335" s="64"/>
      <c r="C335" s="64"/>
      <c r="D335" s="10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105"/>
      <c r="Q335" s="105"/>
      <c r="R335" s="105"/>
      <c r="S335" s="64"/>
      <c r="T335" s="64"/>
    </row>
    <row r="336" ht="15.75" customHeight="1">
      <c r="A336" s="64"/>
      <c r="B336" s="64"/>
      <c r="C336" s="64"/>
      <c r="D336" s="10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105"/>
      <c r="Q336" s="105"/>
      <c r="R336" s="105"/>
      <c r="S336" s="64"/>
      <c r="T336" s="64"/>
    </row>
    <row r="337" ht="15.75" customHeight="1">
      <c r="A337" s="64"/>
      <c r="B337" s="64"/>
      <c r="C337" s="64"/>
      <c r="D337" s="10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105"/>
      <c r="Q337" s="105"/>
      <c r="R337" s="105"/>
      <c r="S337" s="64"/>
      <c r="T337" s="64"/>
    </row>
    <row r="338" ht="15.75" customHeight="1">
      <c r="A338" s="64"/>
      <c r="B338" s="64"/>
      <c r="C338" s="64"/>
      <c r="D338" s="10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105"/>
      <c r="Q338" s="105"/>
      <c r="R338" s="105"/>
      <c r="S338" s="64"/>
      <c r="T338" s="64"/>
    </row>
    <row r="339" ht="15.75" customHeight="1">
      <c r="A339" s="64"/>
      <c r="B339" s="64"/>
      <c r="C339" s="64"/>
      <c r="D339" s="10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105"/>
      <c r="Q339" s="105"/>
      <c r="R339" s="105"/>
      <c r="S339" s="64"/>
      <c r="T339" s="64"/>
    </row>
    <row r="340" ht="15.75" customHeight="1">
      <c r="A340" s="64"/>
      <c r="B340" s="64"/>
      <c r="C340" s="64"/>
      <c r="D340" s="10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105"/>
      <c r="Q340" s="105"/>
      <c r="R340" s="105"/>
      <c r="S340" s="64"/>
      <c r="T340" s="64"/>
    </row>
    <row r="341" ht="15.75" customHeight="1">
      <c r="A341" s="64"/>
      <c r="B341" s="64"/>
      <c r="C341" s="64"/>
      <c r="D341" s="10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105"/>
      <c r="Q341" s="105"/>
      <c r="R341" s="105"/>
      <c r="S341" s="64"/>
      <c r="T341" s="64"/>
    </row>
    <row r="342" ht="15.75" customHeight="1">
      <c r="A342" s="64"/>
      <c r="B342" s="64"/>
      <c r="C342" s="64"/>
      <c r="D342" s="10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105"/>
      <c r="Q342" s="105"/>
      <c r="R342" s="105"/>
      <c r="S342" s="64"/>
      <c r="T342" s="64"/>
    </row>
    <row r="343" ht="15.75" customHeight="1">
      <c r="A343" s="64"/>
      <c r="B343" s="64"/>
      <c r="C343" s="64"/>
      <c r="D343" s="10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105"/>
      <c r="Q343" s="105"/>
      <c r="R343" s="105"/>
      <c r="S343" s="64"/>
      <c r="T343" s="64"/>
    </row>
    <row r="344" ht="15.75" customHeight="1">
      <c r="A344" s="64"/>
      <c r="B344" s="64"/>
      <c r="C344" s="64"/>
      <c r="D344" s="10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105"/>
      <c r="Q344" s="105"/>
      <c r="R344" s="105"/>
      <c r="S344" s="64"/>
      <c r="T344" s="64"/>
    </row>
    <row r="345" ht="15.75" customHeight="1">
      <c r="A345" s="64"/>
      <c r="B345" s="64"/>
      <c r="C345" s="64"/>
      <c r="D345" s="10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105"/>
      <c r="Q345" s="105"/>
      <c r="R345" s="105"/>
      <c r="S345" s="64"/>
      <c r="T345" s="64"/>
    </row>
    <row r="346" ht="15.75" customHeight="1">
      <c r="A346" s="64"/>
      <c r="B346" s="64"/>
      <c r="C346" s="64"/>
      <c r="D346" s="10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105"/>
      <c r="Q346" s="105"/>
      <c r="R346" s="105"/>
      <c r="S346" s="64"/>
      <c r="T346" s="64"/>
    </row>
    <row r="347" ht="15.75" customHeight="1">
      <c r="A347" s="64"/>
      <c r="B347" s="64"/>
      <c r="C347" s="64"/>
      <c r="D347" s="10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105"/>
      <c r="Q347" s="105"/>
      <c r="R347" s="105"/>
      <c r="S347" s="64"/>
      <c r="T347" s="64"/>
    </row>
    <row r="348" ht="15.75" customHeight="1">
      <c r="A348" s="64"/>
      <c r="B348" s="64"/>
      <c r="C348" s="64"/>
      <c r="D348" s="10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105"/>
      <c r="Q348" s="105"/>
      <c r="R348" s="105"/>
      <c r="S348" s="64"/>
      <c r="T348" s="64"/>
    </row>
    <row r="349" ht="15.75" customHeight="1">
      <c r="A349" s="64"/>
      <c r="B349" s="64"/>
      <c r="C349" s="64"/>
      <c r="D349" s="10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105"/>
      <c r="Q349" s="105"/>
      <c r="R349" s="105"/>
      <c r="S349" s="64"/>
      <c r="T349" s="64"/>
    </row>
    <row r="350" ht="15.75" customHeight="1">
      <c r="A350" s="64"/>
      <c r="B350" s="64"/>
      <c r="C350" s="64"/>
      <c r="D350" s="10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105"/>
      <c r="Q350" s="105"/>
      <c r="R350" s="105"/>
      <c r="S350" s="64"/>
      <c r="T350" s="64"/>
    </row>
    <row r="351" ht="15.75" customHeight="1">
      <c r="A351" s="64"/>
      <c r="B351" s="64"/>
      <c r="C351" s="64"/>
      <c r="D351" s="10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105"/>
      <c r="Q351" s="105"/>
      <c r="R351" s="105"/>
      <c r="S351" s="64"/>
      <c r="T351" s="64"/>
    </row>
    <row r="352" ht="15.75" customHeight="1">
      <c r="A352" s="64"/>
      <c r="B352" s="64"/>
      <c r="C352" s="64"/>
      <c r="D352" s="10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105"/>
      <c r="Q352" s="105"/>
      <c r="R352" s="105"/>
      <c r="S352" s="64"/>
      <c r="T352" s="64"/>
    </row>
    <row r="353" ht="15.75" customHeight="1">
      <c r="A353" s="64"/>
      <c r="B353" s="64"/>
      <c r="C353" s="64"/>
      <c r="D353" s="10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105"/>
      <c r="Q353" s="105"/>
      <c r="R353" s="105"/>
      <c r="S353" s="64"/>
      <c r="T353" s="64"/>
    </row>
    <row r="354" ht="15.75" customHeight="1">
      <c r="A354" s="64"/>
      <c r="B354" s="64"/>
      <c r="C354" s="64"/>
      <c r="D354" s="10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105"/>
      <c r="Q354" s="105"/>
      <c r="R354" s="105"/>
      <c r="S354" s="64"/>
      <c r="T354" s="64"/>
    </row>
    <row r="355" ht="15.75" customHeight="1">
      <c r="A355" s="64"/>
      <c r="B355" s="64"/>
      <c r="C355" s="64"/>
      <c r="D355" s="10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105"/>
      <c r="Q355" s="105"/>
      <c r="R355" s="105"/>
      <c r="S355" s="64"/>
      <c r="T355" s="64"/>
    </row>
    <row r="356" ht="15.75" customHeight="1">
      <c r="A356" s="64"/>
      <c r="B356" s="64"/>
      <c r="C356" s="64"/>
      <c r="D356" s="10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105"/>
      <c r="Q356" s="105"/>
      <c r="R356" s="105"/>
      <c r="S356" s="64"/>
      <c r="T356" s="64"/>
    </row>
    <row r="357" ht="15.75" customHeight="1">
      <c r="A357" s="64"/>
      <c r="B357" s="64"/>
      <c r="C357" s="64"/>
      <c r="D357" s="10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105"/>
      <c r="Q357" s="105"/>
      <c r="R357" s="105"/>
      <c r="S357" s="64"/>
      <c r="T357" s="64"/>
    </row>
    <row r="358" ht="15.75" customHeight="1">
      <c r="A358" s="64"/>
      <c r="B358" s="64"/>
      <c r="C358" s="64"/>
      <c r="D358" s="10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105"/>
      <c r="Q358" s="105"/>
      <c r="R358" s="105"/>
      <c r="S358" s="64"/>
      <c r="T358" s="64"/>
    </row>
    <row r="359" ht="15.75" customHeight="1">
      <c r="A359" s="64"/>
      <c r="B359" s="64"/>
      <c r="C359" s="64"/>
      <c r="D359" s="10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105"/>
      <c r="Q359" s="105"/>
      <c r="R359" s="105"/>
      <c r="S359" s="64"/>
      <c r="T359" s="64"/>
    </row>
    <row r="360" ht="15.75" customHeight="1">
      <c r="A360" s="64"/>
      <c r="B360" s="64"/>
      <c r="C360" s="64"/>
      <c r="D360" s="10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105"/>
      <c r="Q360" s="105"/>
      <c r="R360" s="105"/>
      <c r="S360" s="64"/>
      <c r="T360" s="64"/>
    </row>
    <row r="361" ht="15.75" customHeight="1">
      <c r="A361" s="64"/>
      <c r="B361" s="64"/>
      <c r="C361" s="64"/>
      <c r="D361" s="10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105"/>
      <c r="Q361" s="105"/>
      <c r="R361" s="105"/>
      <c r="S361" s="64"/>
      <c r="T361" s="64"/>
    </row>
    <row r="362" ht="15.75" customHeight="1">
      <c r="A362" s="64"/>
      <c r="B362" s="64"/>
      <c r="C362" s="64"/>
      <c r="D362" s="10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105"/>
      <c r="Q362" s="105"/>
      <c r="R362" s="105"/>
      <c r="S362" s="64"/>
      <c r="T362" s="64"/>
    </row>
    <row r="363" ht="15.75" customHeight="1">
      <c r="A363" s="64"/>
      <c r="B363" s="64"/>
      <c r="C363" s="64"/>
      <c r="D363" s="10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105"/>
      <c r="Q363" s="105"/>
      <c r="R363" s="105"/>
      <c r="S363" s="64"/>
      <c r="T363" s="64"/>
    </row>
    <row r="364" ht="15.75" customHeight="1">
      <c r="A364" s="64"/>
      <c r="B364" s="64"/>
      <c r="C364" s="64"/>
      <c r="D364" s="10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105"/>
      <c r="Q364" s="105"/>
      <c r="R364" s="105"/>
      <c r="S364" s="64"/>
      <c r="T364" s="64"/>
    </row>
    <row r="365" ht="15.75" customHeight="1">
      <c r="A365" s="64"/>
      <c r="B365" s="64"/>
      <c r="C365" s="64"/>
      <c r="D365" s="10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105"/>
      <c r="Q365" s="105"/>
      <c r="R365" s="105"/>
      <c r="S365" s="64"/>
      <c r="T365" s="64"/>
    </row>
    <row r="366" ht="15.75" customHeight="1">
      <c r="A366" s="64"/>
      <c r="B366" s="64"/>
      <c r="C366" s="64"/>
      <c r="D366" s="10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105"/>
      <c r="Q366" s="105"/>
      <c r="R366" s="105"/>
      <c r="S366" s="64"/>
      <c r="T366" s="64"/>
    </row>
    <row r="367" ht="15.75" customHeight="1">
      <c r="A367" s="64"/>
      <c r="B367" s="64"/>
      <c r="C367" s="64"/>
      <c r="D367" s="10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105"/>
      <c r="Q367" s="105"/>
      <c r="R367" s="105"/>
      <c r="S367" s="64"/>
      <c r="T367" s="64"/>
    </row>
    <row r="368" ht="15.75" customHeight="1">
      <c r="A368" s="64"/>
      <c r="B368" s="64"/>
      <c r="C368" s="64"/>
      <c r="D368" s="10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105"/>
      <c r="Q368" s="105"/>
      <c r="R368" s="105"/>
      <c r="S368" s="64"/>
      <c r="T368" s="64"/>
    </row>
    <row r="369" ht="15.75" customHeight="1">
      <c r="A369" s="64"/>
      <c r="B369" s="64"/>
      <c r="C369" s="64"/>
      <c r="D369" s="10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105"/>
      <c r="Q369" s="105"/>
      <c r="R369" s="105"/>
      <c r="S369" s="64"/>
      <c r="T369" s="64"/>
    </row>
    <row r="370" ht="15.75" customHeight="1">
      <c r="A370" s="64"/>
      <c r="B370" s="64"/>
      <c r="C370" s="64"/>
      <c r="D370" s="10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105"/>
      <c r="Q370" s="105"/>
      <c r="R370" s="105"/>
      <c r="S370" s="64"/>
      <c r="T370" s="64"/>
    </row>
    <row r="371" ht="15.75" customHeight="1">
      <c r="A371" s="64"/>
      <c r="B371" s="64"/>
      <c r="C371" s="64"/>
      <c r="D371" s="10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105"/>
      <c r="Q371" s="105"/>
      <c r="R371" s="105"/>
      <c r="S371" s="64"/>
      <c r="T371" s="64"/>
    </row>
    <row r="372" ht="15.75" customHeight="1">
      <c r="A372" s="64"/>
      <c r="B372" s="64"/>
      <c r="C372" s="64"/>
      <c r="D372" s="10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105"/>
      <c r="Q372" s="105"/>
      <c r="R372" s="105"/>
      <c r="S372" s="64"/>
      <c r="T372" s="64"/>
    </row>
    <row r="373" ht="15.75" customHeight="1">
      <c r="A373" s="64"/>
      <c r="B373" s="64"/>
      <c r="C373" s="64"/>
      <c r="D373" s="10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105"/>
      <c r="Q373" s="105"/>
      <c r="R373" s="105"/>
      <c r="S373" s="64"/>
      <c r="T373" s="64"/>
    </row>
    <row r="374" ht="15.75" customHeight="1">
      <c r="A374" s="64"/>
      <c r="B374" s="64"/>
      <c r="C374" s="64"/>
      <c r="D374" s="10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105"/>
      <c r="Q374" s="105"/>
      <c r="R374" s="105"/>
      <c r="S374" s="64"/>
      <c r="T374" s="64"/>
    </row>
    <row r="375" ht="15.75" customHeight="1">
      <c r="A375" s="64"/>
      <c r="B375" s="64"/>
      <c r="C375" s="64"/>
      <c r="D375" s="10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105"/>
      <c r="Q375" s="105"/>
      <c r="R375" s="105"/>
      <c r="S375" s="64"/>
      <c r="T375" s="64"/>
    </row>
    <row r="376" ht="15.75" customHeight="1">
      <c r="A376" s="64"/>
      <c r="B376" s="64"/>
      <c r="C376" s="64"/>
      <c r="D376" s="10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105"/>
      <c r="Q376" s="105"/>
      <c r="R376" s="105"/>
      <c r="S376" s="64"/>
      <c r="T376" s="64"/>
    </row>
    <row r="377" ht="15.75" customHeight="1">
      <c r="A377" s="64"/>
      <c r="B377" s="64"/>
      <c r="C377" s="64"/>
      <c r="D377" s="10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105"/>
      <c r="Q377" s="105"/>
      <c r="R377" s="105"/>
      <c r="S377" s="64"/>
      <c r="T377" s="64"/>
    </row>
    <row r="378" ht="15.75" customHeight="1">
      <c r="A378" s="64"/>
      <c r="B378" s="64"/>
      <c r="C378" s="64"/>
      <c r="D378" s="10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105"/>
      <c r="Q378" s="105"/>
      <c r="R378" s="105"/>
      <c r="S378" s="64"/>
      <c r="T378" s="64"/>
    </row>
    <row r="379" ht="15.75" customHeight="1">
      <c r="A379" s="64"/>
      <c r="B379" s="64"/>
      <c r="C379" s="64"/>
      <c r="D379" s="10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105"/>
      <c r="Q379" s="105"/>
      <c r="R379" s="105"/>
      <c r="S379" s="64"/>
      <c r="T379" s="64"/>
    </row>
    <row r="380" ht="15.75" customHeight="1">
      <c r="A380" s="64"/>
      <c r="B380" s="64"/>
      <c r="C380" s="64"/>
      <c r="D380" s="10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105"/>
      <c r="Q380" s="105"/>
      <c r="R380" s="105"/>
      <c r="S380" s="64"/>
      <c r="T380" s="64"/>
    </row>
    <row r="381" ht="15.75" customHeight="1">
      <c r="A381" s="64"/>
      <c r="B381" s="64"/>
      <c r="C381" s="64"/>
      <c r="D381" s="10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105"/>
      <c r="Q381" s="105"/>
      <c r="R381" s="105"/>
      <c r="S381" s="64"/>
      <c r="T381" s="64"/>
    </row>
    <row r="382" ht="15.75" customHeight="1">
      <c r="A382" s="64"/>
      <c r="B382" s="64"/>
      <c r="C382" s="64"/>
      <c r="D382" s="10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105"/>
      <c r="Q382" s="105"/>
      <c r="R382" s="105"/>
      <c r="S382" s="64"/>
      <c r="T382" s="64"/>
    </row>
    <row r="383" ht="15.75" customHeight="1">
      <c r="A383" s="64"/>
      <c r="B383" s="64"/>
      <c r="C383" s="64"/>
      <c r="D383" s="10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105"/>
      <c r="Q383" s="105"/>
      <c r="R383" s="105"/>
      <c r="S383" s="64"/>
      <c r="T383" s="64"/>
    </row>
    <row r="384" ht="15.75" customHeight="1">
      <c r="A384" s="64"/>
      <c r="B384" s="64"/>
      <c r="C384" s="64"/>
      <c r="D384" s="10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105"/>
      <c r="Q384" s="105"/>
      <c r="R384" s="105"/>
      <c r="S384" s="64"/>
      <c r="T384" s="64"/>
    </row>
    <row r="385" ht="15.75" customHeight="1">
      <c r="A385" s="64"/>
      <c r="B385" s="64"/>
      <c r="C385" s="64"/>
      <c r="D385" s="10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105"/>
      <c r="Q385" s="105"/>
      <c r="R385" s="105"/>
      <c r="S385" s="64"/>
      <c r="T385" s="64"/>
    </row>
    <row r="386" ht="15.75" customHeight="1">
      <c r="A386" s="64"/>
      <c r="B386" s="64"/>
      <c r="C386" s="64"/>
      <c r="D386" s="10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105"/>
      <c r="Q386" s="105"/>
      <c r="R386" s="105"/>
      <c r="S386" s="64"/>
      <c r="T386" s="64"/>
    </row>
    <row r="387" ht="15.75" customHeight="1">
      <c r="A387" s="64"/>
      <c r="B387" s="64"/>
      <c r="C387" s="64"/>
      <c r="D387" s="10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105"/>
      <c r="Q387" s="105"/>
      <c r="R387" s="105"/>
      <c r="S387" s="64"/>
      <c r="T387" s="64"/>
    </row>
    <row r="388" ht="15.75" customHeight="1">
      <c r="A388" s="64"/>
      <c r="B388" s="64"/>
      <c r="C388" s="64"/>
      <c r="D388" s="10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105"/>
      <c r="Q388" s="105"/>
      <c r="R388" s="105"/>
      <c r="S388" s="64"/>
      <c r="T388" s="64"/>
    </row>
    <row r="389" ht="15.75" customHeight="1">
      <c r="A389" s="64"/>
      <c r="B389" s="64"/>
      <c r="C389" s="64"/>
      <c r="D389" s="10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105"/>
      <c r="Q389" s="105"/>
      <c r="R389" s="105"/>
      <c r="S389" s="64"/>
      <c r="T389" s="64"/>
    </row>
    <row r="390" ht="15.75" customHeight="1">
      <c r="A390" s="64"/>
      <c r="B390" s="64"/>
      <c r="C390" s="64"/>
      <c r="D390" s="10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105"/>
      <c r="Q390" s="105"/>
      <c r="R390" s="105"/>
      <c r="S390" s="64"/>
      <c r="T390" s="64"/>
    </row>
    <row r="391" ht="15.75" customHeight="1">
      <c r="A391" s="64"/>
      <c r="B391" s="64"/>
      <c r="C391" s="64"/>
      <c r="D391" s="10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105"/>
      <c r="Q391" s="105"/>
      <c r="R391" s="105"/>
      <c r="S391" s="64"/>
      <c r="T391" s="64"/>
    </row>
    <row r="392" ht="15.75" customHeight="1">
      <c r="A392" s="64"/>
      <c r="B392" s="64"/>
      <c r="C392" s="64"/>
      <c r="D392" s="10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105"/>
      <c r="Q392" s="105"/>
      <c r="R392" s="105"/>
      <c r="S392" s="64"/>
      <c r="T392" s="64"/>
    </row>
    <row r="393" ht="15.75" customHeight="1">
      <c r="A393" s="64"/>
      <c r="B393" s="64"/>
      <c r="C393" s="64"/>
      <c r="D393" s="10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105"/>
      <c r="Q393" s="105"/>
      <c r="R393" s="105"/>
      <c r="S393" s="64"/>
      <c r="T393" s="64"/>
    </row>
    <row r="394" ht="15.75" customHeight="1">
      <c r="A394" s="64"/>
      <c r="B394" s="64"/>
      <c r="C394" s="64"/>
      <c r="D394" s="10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105"/>
      <c r="Q394" s="105"/>
      <c r="R394" s="105"/>
      <c r="S394" s="64"/>
      <c r="T394" s="64"/>
    </row>
    <row r="395" ht="15.75" customHeight="1">
      <c r="A395" s="64"/>
      <c r="B395" s="64"/>
      <c r="C395" s="64"/>
      <c r="D395" s="10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105"/>
      <c r="Q395" s="105"/>
      <c r="R395" s="105"/>
      <c r="S395" s="64"/>
      <c r="T395" s="64"/>
    </row>
    <row r="396" ht="15.75" customHeight="1">
      <c r="A396" s="64"/>
      <c r="B396" s="64"/>
      <c r="C396" s="64"/>
      <c r="D396" s="10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105"/>
      <c r="Q396" s="105"/>
      <c r="R396" s="105"/>
      <c r="S396" s="64"/>
      <c r="T396" s="64"/>
    </row>
    <row r="397" ht="15.75" customHeight="1">
      <c r="A397" s="64"/>
      <c r="B397" s="64"/>
      <c r="C397" s="64"/>
      <c r="D397" s="10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105"/>
      <c r="Q397" s="105"/>
      <c r="R397" s="105"/>
      <c r="S397" s="64"/>
      <c r="T397" s="64"/>
    </row>
    <row r="398" ht="15.75" customHeight="1">
      <c r="A398" s="64"/>
      <c r="B398" s="64"/>
      <c r="C398" s="64"/>
      <c r="D398" s="10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105"/>
      <c r="Q398" s="105"/>
      <c r="R398" s="105"/>
      <c r="S398" s="64"/>
      <c r="T398" s="64"/>
    </row>
    <row r="399" ht="15.75" customHeight="1">
      <c r="A399" s="64"/>
      <c r="B399" s="64"/>
      <c r="C399" s="64"/>
      <c r="D399" s="10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105"/>
      <c r="Q399" s="105"/>
      <c r="R399" s="105"/>
      <c r="S399" s="64"/>
      <c r="T399" s="64"/>
    </row>
    <row r="400" ht="15.75" customHeight="1">
      <c r="A400" s="64"/>
      <c r="B400" s="64"/>
      <c r="C400" s="64"/>
      <c r="D400" s="10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105"/>
      <c r="Q400" s="105"/>
      <c r="R400" s="105"/>
      <c r="S400" s="64"/>
      <c r="T400" s="64"/>
    </row>
    <row r="401" ht="15.75" customHeight="1">
      <c r="A401" s="64"/>
      <c r="B401" s="64"/>
      <c r="C401" s="64"/>
      <c r="D401" s="10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105"/>
      <c r="Q401" s="105"/>
      <c r="R401" s="105"/>
      <c r="S401" s="64"/>
      <c r="T401" s="64"/>
    </row>
    <row r="402" ht="15.75" customHeight="1">
      <c r="A402" s="64"/>
      <c r="B402" s="64"/>
      <c r="C402" s="64"/>
      <c r="D402" s="10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105"/>
      <c r="Q402" s="105"/>
      <c r="R402" s="105"/>
      <c r="S402" s="64"/>
      <c r="T402" s="64"/>
    </row>
    <row r="403" ht="15.75" customHeight="1">
      <c r="A403" s="64"/>
      <c r="B403" s="64"/>
      <c r="C403" s="64"/>
      <c r="D403" s="10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105"/>
      <c r="Q403" s="105"/>
      <c r="R403" s="105"/>
      <c r="S403" s="64"/>
      <c r="T403" s="64"/>
    </row>
    <row r="404" ht="15.75" customHeight="1">
      <c r="A404" s="64"/>
      <c r="B404" s="64"/>
      <c r="C404" s="64"/>
      <c r="D404" s="10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105"/>
      <c r="Q404" s="105"/>
      <c r="R404" s="105"/>
      <c r="S404" s="64"/>
      <c r="T404" s="64"/>
    </row>
    <row r="405" ht="15.75" customHeight="1">
      <c r="A405" s="64"/>
      <c r="B405" s="64"/>
      <c r="C405" s="64"/>
      <c r="D405" s="10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105"/>
      <c r="Q405" s="105"/>
      <c r="R405" s="105"/>
      <c r="S405" s="64"/>
      <c r="T405" s="64"/>
    </row>
    <row r="406" ht="15.75" customHeight="1">
      <c r="A406" s="64"/>
      <c r="B406" s="64"/>
      <c r="C406" s="64"/>
      <c r="D406" s="10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105"/>
      <c r="Q406" s="105"/>
      <c r="R406" s="105"/>
      <c r="S406" s="64"/>
      <c r="T406" s="64"/>
    </row>
    <row r="407" ht="15.75" customHeight="1">
      <c r="A407" s="64"/>
      <c r="B407" s="64"/>
      <c r="C407" s="64"/>
      <c r="D407" s="10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105"/>
      <c r="Q407" s="105"/>
      <c r="R407" s="105"/>
      <c r="S407" s="64"/>
      <c r="T407" s="64"/>
    </row>
    <row r="408" ht="15.75" customHeight="1">
      <c r="A408" s="64"/>
      <c r="B408" s="64"/>
      <c r="C408" s="64"/>
      <c r="D408" s="10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105"/>
      <c r="Q408" s="105"/>
      <c r="R408" s="105"/>
      <c r="S408" s="64"/>
      <c r="T408" s="64"/>
    </row>
    <row r="409" ht="15.75" customHeight="1">
      <c r="A409" s="64"/>
      <c r="B409" s="64"/>
      <c r="C409" s="64"/>
      <c r="D409" s="10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105"/>
      <c r="Q409" s="105"/>
      <c r="R409" s="105"/>
      <c r="S409" s="64"/>
      <c r="T409" s="64"/>
    </row>
    <row r="410" ht="15.75" customHeight="1">
      <c r="A410" s="64"/>
      <c r="B410" s="64"/>
      <c r="C410" s="64"/>
      <c r="D410" s="10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105"/>
      <c r="Q410" s="105"/>
      <c r="R410" s="105"/>
      <c r="S410" s="64"/>
      <c r="T410" s="64"/>
    </row>
    <row r="411" ht="15.75" customHeight="1">
      <c r="A411" s="64"/>
      <c r="B411" s="64"/>
      <c r="C411" s="64"/>
      <c r="D411" s="10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105"/>
      <c r="Q411" s="105"/>
      <c r="R411" s="105"/>
      <c r="S411" s="64"/>
      <c r="T411" s="64"/>
    </row>
    <row r="412" ht="15.75" customHeight="1">
      <c r="A412" s="64"/>
      <c r="B412" s="64"/>
      <c r="C412" s="64"/>
      <c r="D412" s="10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105"/>
      <c r="Q412" s="105"/>
      <c r="R412" s="105"/>
      <c r="S412" s="64"/>
      <c r="T412" s="64"/>
    </row>
    <row r="413" ht="15.75" customHeight="1">
      <c r="A413" s="64"/>
      <c r="B413" s="64"/>
      <c r="C413" s="64"/>
      <c r="D413" s="10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105"/>
      <c r="Q413" s="105"/>
      <c r="R413" s="105"/>
      <c r="S413" s="64"/>
      <c r="T413" s="64"/>
    </row>
    <row r="414" ht="15.75" customHeight="1">
      <c r="A414" s="64"/>
      <c r="B414" s="64"/>
      <c r="C414" s="64"/>
      <c r="D414" s="10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105"/>
      <c r="Q414" s="105"/>
      <c r="R414" s="105"/>
      <c r="S414" s="64"/>
      <c r="T414" s="64"/>
    </row>
    <row r="415" ht="15.75" customHeight="1">
      <c r="A415" s="64"/>
      <c r="B415" s="64"/>
      <c r="C415" s="64"/>
      <c r="D415" s="10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105"/>
      <c r="Q415" s="105"/>
      <c r="R415" s="105"/>
      <c r="S415" s="64"/>
      <c r="T415" s="64"/>
    </row>
    <row r="416" ht="15.75" customHeight="1">
      <c r="A416" s="64"/>
      <c r="B416" s="64"/>
      <c r="C416" s="64"/>
      <c r="D416" s="10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105"/>
      <c r="Q416" s="105"/>
      <c r="R416" s="105"/>
      <c r="S416" s="64"/>
      <c r="T416" s="64"/>
    </row>
    <row r="417" ht="15.75" customHeight="1">
      <c r="A417" s="64"/>
      <c r="B417" s="64"/>
      <c r="C417" s="64"/>
      <c r="D417" s="10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105"/>
      <c r="Q417" s="105"/>
      <c r="R417" s="105"/>
      <c r="S417" s="64"/>
      <c r="T417" s="64"/>
    </row>
    <row r="418" ht="15.75" customHeight="1">
      <c r="A418" s="64"/>
      <c r="B418" s="64"/>
      <c r="C418" s="64"/>
      <c r="D418" s="10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105"/>
      <c r="Q418" s="105"/>
      <c r="R418" s="105"/>
      <c r="S418" s="64"/>
      <c r="T418" s="64"/>
    </row>
    <row r="419" ht="15.75" customHeight="1">
      <c r="A419" s="64"/>
      <c r="B419" s="64"/>
      <c r="C419" s="64"/>
      <c r="D419" s="10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105"/>
      <c r="Q419" s="105"/>
      <c r="R419" s="105"/>
      <c r="S419" s="64"/>
      <c r="T419" s="64"/>
    </row>
    <row r="420" ht="15.75" customHeight="1">
      <c r="A420" s="64"/>
      <c r="B420" s="64"/>
      <c r="C420" s="64"/>
      <c r="D420" s="10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105"/>
      <c r="Q420" s="105"/>
      <c r="R420" s="105"/>
      <c r="S420" s="64"/>
      <c r="T420" s="64"/>
    </row>
    <row r="421" ht="15.75" customHeight="1">
      <c r="A421" s="64"/>
      <c r="B421" s="64"/>
      <c r="C421" s="64"/>
      <c r="D421" s="10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105"/>
      <c r="Q421" s="105"/>
      <c r="R421" s="105"/>
      <c r="S421" s="64"/>
      <c r="T421" s="64"/>
    </row>
    <row r="422" ht="15.75" customHeight="1">
      <c r="A422" s="64"/>
      <c r="B422" s="64"/>
      <c r="C422" s="64"/>
      <c r="D422" s="10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105"/>
      <c r="Q422" s="105"/>
      <c r="R422" s="105"/>
      <c r="S422" s="64"/>
      <c r="T422" s="64"/>
    </row>
    <row r="423" ht="15.75" customHeight="1">
      <c r="A423" s="64"/>
      <c r="B423" s="64"/>
      <c r="C423" s="64"/>
      <c r="D423" s="10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105"/>
      <c r="Q423" s="105"/>
      <c r="R423" s="105"/>
      <c r="S423" s="64"/>
      <c r="T423" s="64"/>
    </row>
    <row r="424" ht="15.75" customHeight="1">
      <c r="A424" s="64"/>
      <c r="B424" s="64"/>
      <c r="C424" s="64"/>
      <c r="D424" s="10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105"/>
      <c r="Q424" s="105"/>
      <c r="R424" s="105"/>
      <c r="S424" s="64"/>
      <c r="T424" s="64"/>
    </row>
    <row r="425" ht="15.75" customHeight="1">
      <c r="A425" s="64"/>
      <c r="B425" s="64"/>
      <c r="C425" s="64"/>
      <c r="D425" s="10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105"/>
      <c r="Q425" s="105"/>
      <c r="R425" s="105"/>
      <c r="S425" s="64"/>
      <c r="T425" s="64"/>
    </row>
    <row r="426" ht="15.75" customHeight="1">
      <c r="A426" s="64"/>
      <c r="B426" s="64"/>
      <c r="C426" s="64"/>
      <c r="D426" s="10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105"/>
      <c r="Q426" s="105"/>
      <c r="R426" s="105"/>
      <c r="S426" s="64"/>
      <c r="T426" s="64"/>
    </row>
    <row r="427" ht="15.75" customHeight="1">
      <c r="A427" s="64"/>
      <c r="B427" s="64"/>
      <c r="C427" s="64"/>
      <c r="D427" s="10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105"/>
      <c r="Q427" s="105"/>
      <c r="R427" s="105"/>
      <c r="S427" s="64"/>
      <c r="T427" s="64"/>
    </row>
    <row r="428" ht="15.75" customHeight="1">
      <c r="A428" s="64"/>
      <c r="B428" s="64"/>
      <c r="C428" s="64"/>
      <c r="D428" s="10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105"/>
      <c r="Q428" s="105"/>
      <c r="R428" s="105"/>
      <c r="S428" s="64"/>
      <c r="T428" s="64"/>
    </row>
    <row r="429" ht="15.75" customHeight="1">
      <c r="A429" s="64"/>
      <c r="B429" s="64"/>
      <c r="C429" s="64"/>
      <c r="D429" s="10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105"/>
      <c r="Q429" s="105"/>
      <c r="R429" s="105"/>
      <c r="S429" s="64"/>
      <c r="T429" s="64"/>
    </row>
    <row r="430" ht="15.75" customHeight="1">
      <c r="A430" s="64"/>
      <c r="B430" s="64"/>
      <c r="C430" s="64"/>
      <c r="D430" s="10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105"/>
      <c r="Q430" s="105"/>
      <c r="R430" s="105"/>
      <c r="S430" s="64"/>
      <c r="T430" s="64"/>
    </row>
    <row r="431" ht="15.75" customHeight="1">
      <c r="A431" s="64"/>
      <c r="B431" s="64"/>
      <c r="C431" s="64"/>
      <c r="D431" s="10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105"/>
      <c r="Q431" s="105"/>
      <c r="R431" s="105"/>
      <c r="S431" s="64"/>
      <c r="T431" s="64"/>
    </row>
    <row r="432" ht="15.75" customHeight="1">
      <c r="A432" s="64"/>
      <c r="B432" s="64"/>
      <c r="C432" s="64"/>
      <c r="D432" s="10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105"/>
      <c r="Q432" s="105"/>
      <c r="R432" s="105"/>
      <c r="S432" s="64"/>
      <c r="T432" s="64"/>
    </row>
    <row r="433" ht="15.75" customHeight="1">
      <c r="A433" s="64"/>
      <c r="B433" s="64"/>
      <c r="C433" s="64"/>
      <c r="D433" s="10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105"/>
      <c r="Q433" s="105"/>
      <c r="R433" s="105"/>
      <c r="S433" s="64"/>
      <c r="T433" s="64"/>
    </row>
    <row r="434" ht="15.75" customHeight="1">
      <c r="A434" s="64"/>
      <c r="B434" s="64"/>
      <c r="C434" s="64"/>
      <c r="D434" s="10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105"/>
      <c r="Q434" s="105"/>
      <c r="R434" s="105"/>
      <c r="S434" s="64"/>
      <c r="T434" s="64"/>
    </row>
    <row r="435" ht="15.75" customHeight="1">
      <c r="A435" s="64"/>
      <c r="B435" s="64"/>
      <c r="C435" s="64"/>
      <c r="D435" s="10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105"/>
      <c r="Q435" s="105"/>
      <c r="R435" s="105"/>
      <c r="S435" s="64"/>
      <c r="T435" s="64"/>
    </row>
    <row r="436" ht="15.75" customHeight="1">
      <c r="A436" s="64"/>
      <c r="B436" s="64"/>
      <c r="C436" s="64"/>
      <c r="D436" s="10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105"/>
      <c r="Q436" s="105"/>
      <c r="R436" s="105"/>
      <c r="S436" s="64"/>
      <c r="T436" s="64"/>
    </row>
    <row r="437" ht="15.75" customHeight="1">
      <c r="A437" s="64"/>
      <c r="B437" s="64"/>
      <c r="C437" s="64"/>
      <c r="D437" s="10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105"/>
      <c r="Q437" s="105"/>
      <c r="R437" s="105"/>
      <c r="S437" s="64"/>
      <c r="T437" s="64"/>
    </row>
    <row r="438" ht="15.75" customHeight="1">
      <c r="A438" s="64"/>
      <c r="B438" s="64"/>
      <c r="C438" s="64"/>
      <c r="D438" s="10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105"/>
      <c r="Q438" s="105"/>
      <c r="R438" s="105"/>
      <c r="S438" s="64"/>
      <c r="T438" s="64"/>
    </row>
    <row r="439" ht="15.75" customHeight="1">
      <c r="A439" s="64"/>
      <c r="B439" s="64"/>
      <c r="C439" s="64"/>
      <c r="D439" s="10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105"/>
      <c r="Q439" s="105"/>
      <c r="R439" s="105"/>
      <c r="S439" s="64"/>
      <c r="T439" s="64"/>
    </row>
    <row r="440" ht="15.75" customHeight="1">
      <c r="A440" s="64"/>
      <c r="B440" s="64"/>
      <c r="C440" s="64"/>
      <c r="D440" s="10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105"/>
      <c r="Q440" s="105"/>
      <c r="R440" s="105"/>
      <c r="S440" s="64"/>
      <c r="T440" s="64"/>
    </row>
    <row r="441" ht="15.75" customHeight="1">
      <c r="A441" s="64"/>
      <c r="B441" s="64"/>
      <c r="C441" s="64"/>
      <c r="D441" s="10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105"/>
      <c r="Q441" s="105"/>
      <c r="R441" s="105"/>
      <c r="S441" s="64"/>
      <c r="T441" s="64"/>
    </row>
    <row r="442" ht="15.75" customHeight="1">
      <c r="A442" s="64"/>
      <c r="B442" s="64"/>
      <c r="C442" s="64"/>
      <c r="D442" s="10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105"/>
      <c r="Q442" s="105"/>
      <c r="R442" s="105"/>
      <c r="S442" s="64"/>
      <c r="T442" s="64"/>
    </row>
    <row r="443" ht="15.75" customHeight="1">
      <c r="A443" s="64"/>
      <c r="B443" s="64"/>
      <c r="C443" s="64"/>
      <c r="D443" s="10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105"/>
      <c r="Q443" s="105"/>
      <c r="R443" s="105"/>
      <c r="S443" s="64"/>
      <c r="T443" s="64"/>
    </row>
    <row r="444" ht="15.75" customHeight="1">
      <c r="A444" s="64"/>
      <c r="B444" s="64"/>
      <c r="C444" s="64"/>
      <c r="D444" s="10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105"/>
      <c r="Q444" s="105"/>
      <c r="R444" s="105"/>
      <c r="S444" s="64"/>
      <c r="T444" s="64"/>
    </row>
    <row r="445" ht="15.75" customHeight="1">
      <c r="A445" s="64"/>
      <c r="B445" s="64"/>
      <c r="C445" s="64"/>
      <c r="D445" s="10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105"/>
      <c r="Q445" s="105"/>
      <c r="R445" s="105"/>
      <c r="S445" s="64"/>
      <c r="T445" s="64"/>
    </row>
    <row r="446" ht="15.75" customHeight="1">
      <c r="A446" s="64"/>
      <c r="B446" s="64"/>
      <c r="C446" s="64"/>
      <c r="D446" s="10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105"/>
      <c r="Q446" s="105"/>
      <c r="R446" s="105"/>
      <c r="S446" s="64"/>
      <c r="T446" s="64"/>
    </row>
    <row r="447" ht="15.75" customHeight="1">
      <c r="A447" s="64"/>
      <c r="B447" s="64"/>
      <c r="C447" s="64"/>
      <c r="D447" s="10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105"/>
      <c r="Q447" s="105"/>
      <c r="R447" s="105"/>
      <c r="S447" s="64"/>
      <c r="T447" s="64"/>
    </row>
    <row r="448" ht="15.75" customHeight="1">
      <c r="A448" s="64"/>
      <c r="B448" s="64"/>
      <c r="C448" s="64"/>
      <c r="D448" s="10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105"/>
      <c r="Q448" s="105"/>
      <c r="R448" s="105"/>
      <c r="S448" s="64"/>
      <c r="T448" s="64"/>
    </row>
    <row r="449" ht="15.75" customHeight="1">
      <c r="A449" s="64"/>
      <c r="B449" s="64"/>
      <c r="C449" s="64"/>
      <c r="D449" s="10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105"/>
      <c r="Q449" s="105"/>
      <c r="R449" s="105"/>
      <c r="S449" s="64"/>
      <c r="T449" s="64"/>
    </row>
    <row r="450" ht="15.75" customHeight="1">
      <c r="A450" s="64"/>
      <c r="B450" s="64"/>
      <c r="C450" s="64"/>
      <c r="D450" s="10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105"/>
      <c r="Q450" s="105"/>
      <c r="R450" s="105"/>
      <c r="S450" s="64"/>
      <c r="T450" s="64"/>
    </row>
    <row r="451" ht="15.75" customHeight="1">
      <c r="A451" s="64"/>
      <c r="B451" s="64"/>
      <c r="C451" s="64"/>
      <c r="D451" s="10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105"/>
      <c r="Q451" s="105"/>
      <c r="R451" s="105"/>
      <c r="S451" s="64"/>
      <c r="T451" s="64"/>
    </row>
    <row r="452" ht="15.75" customHeight="1">
      <c r="A452" s="64"/>
      <c r="B452" s="64"/>
      <c r="C452" s="64"/>
      <c r="D452" s="10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105"/>
      <c r="Q452" s="105"/>
      <c r="R452" s="105"/>
      <c r="S452" s="64"/>
      <c r="T452" s="64"/>
    </row>
    <row r="453" ht="15.75" customHeight="1">
      <c r="A453" s="64"/>
      <c r="B453" s="64"/>
      <c r="C453" s="64"/>
      <c r="D453" s="10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105"/>
      <c r="Q453" s="105"/>
      <c r="R453" s="105"/>
      <c r="S453" s="64"/>
      <c r="T453" s="64"/>
    </row>
    <row r="454" ht="15.75" customHeight="1">
      <c r="A454" s="64"/>
      <c r="B454" s="64"/>
      <c r="C454" s="64"/>
      <c r="D454" s="10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105"/>
      <c r="Q454" s="105"/>
      <c r="R454" s="105"/>
      <c r="S454" s="64"/>
      <c r="T454" s="64"/>
    </row>
    <row r="455" ht="15.75" customHeight="1">
      <c r="A455" s="64"/>
      <c r="B455" s="64"/>
      <c r="C455" s="64"/>
      <c r="D455" s="10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105"/>
      <c r="Q455" s="105"/>
      <c r="R455" s="105"/>
      <c r="S455" s="64"/>
      <c r="T455" s="64"/>
    </row>
    <row r="456" ht="15.75" customHeight="1">
      <c r="A456" s="64"/>
      <c r="B456" s="64"/>
      <c r="C456" s="64"/>
      <c r="D456" s="10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105"/>
      <c r="Q456" s="105"/>
      <c r="R456" s="105"/>
      <c r="S456" s="64"/>
      <c r="T456" s="64"/>
    </row>
    <row r="457" ht="15.75" customHeight="1">
      <c r="A457" s="64"/>
      <c r="B457" s="64"/>
      <c r="C457" s="64"/>
      <c r="D457" s="10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105"/>
      <c r="Q457" s="105"/>
      <c r="R457" s="105"/>
      <c r="S457" s="64"/>
      <c r="T457" s="64"/>
    </row>
    <row r="458" ht="15.75" customHeight="1">
      <c r="A458" s="64"/>
      <c r="B458" s="64"/>
      <c r="C458" s="64"/>
      <c r="D458" s="10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105"/>
      <c r="Q458" s="105"/>
      <c r="R458" s="105"/>
      <c r="S458" s="64"/>
      <c r="T458" s="64"/>
    </row>
    <row r="459" ht="15.75" customHeight="1">
      <c r="A459" s="64"/>
      <c r="B459" s="64"/>
      <c r="C459" s="64"/>
      <c r="D459" s="10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105"/>
      <c r="Q459" s="105"/>
      <c r="R459" s="105"/>
      <c r="S459" s="64"/>
      <c r="T459" s="64"/>
    </row>
    <row r="460" ht="15.75" customHeight="1">
      <c r="A460" s="64"/>
      <c r="B460" s="64"/>
      <c r="C460" s="64"/>
      <c r="D460" s="10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105"/>
      <c r="Q460" s="105"/>
      <c r="R460" s="105"/>
      <c r="S460" s="64"/>
      <c r="T460" s="64"/>
    </row>
    <row r="461" ht="15.75" customHeight="1">
      <c r="A461" s="64"/>
      <c r="B461" s="64"/>
      <c r="C461" s="64"/>
      <c r="D461" s="10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105"/>
      <c r="Q461" s="105"/>
      <c r="R461" s="105"/>
      <c r="S461" s="64"/>
      <c r="T461" s="64"/>
    </row>
    <row r="462" ht="15.75" customHeight="1">
      <c r="A462" s="64"/>
      <c r="B462" s="64"/>
      <c r="C462" s="64"/>
      <c r="D462" s="10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105"/>
      <c r="Q462" s="105"/>
      <c r="R462" s="105"/>
      <c r="S462" s="64"/>
      <c r="T462" s="64"/>
    </row>
    <row r="463" ht="15.75" customHeight="1">
      <c r="A463" s="64"/>
      <c r="B463" s="64"/>
      <c r="C463" s="64"/>
      <c r="D463" s="10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105"/>
      <c r="Q463" s="105"/>
      <c r="R463" s="105"/>
      <c r="S463" s="64"/>
      <c r="T463" s="64"/>
    </row>
    <row r="464" ht="15.75" customHeight="1">
      <c r="A464" s="64"/>
      <c r="B464" s="64"/>
      <c r="C464" s="64"/>
      <c r="D464" s="10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105"/>
      <c r="Q464" s="105"/>
      <c r="R464" s="105"/>
      <c r="S464" s="64"/>
      <c r="T464" s="64"/>
    </row>
    <row r="465" ht="15.75" customHeight="1">
      <c r="A465" s="64"/>
      <c r="B465" s="64"/>
      <c r="C465" s="64"/>
      <c r="D465" s="10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105"/>
      <c r="Q465" s="105"/>
      <c r="R465" s="105"/>
      <c r="S465" s="64"/>
      <c r="T465" s="64"/>
    </row>
    <row r="466" ht="15.75" customHeight="1">
      <c r="A466" s="64"/>
      <c r="B466" s="64"/>
      <c r="C466" s="64"/>
      <c r="D466" s="10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105"/>
      <c r="Q466" s="105"/>
      <c r="R466" s="105"/>
      <c r="S466" s="64"/>
      <c r="T466" s="64"/>
    </row>
    <row r="467" ht="15.75" customHeight="1">
      <c r="A467" s="64"/>
      <c r="B467" s="64"/>
      <c r="C467" s="64"/>
      <c r="D467" s="10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105"/>
      <c r="Q467" s="105"/>
      <c r="R467" s="105"/>
      <c r="S467" s="64"/>
      <c r="T467" s="64"/>
    </row>
    <row r="468" ht="15.75" customHeight="1">
      <c r="A468" s="64"/>
      <c r="B468" s="64"/>
      <c r="C468" s="64"/>
      <c r="D468" s="10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105"/>
      <c r="Q468" s="105"/>
      <c r="R468" s="105"/>
      <c r="S468" s="64"/>
      <c r="T468" s="64"/>
    </row>
    <row r="469" ht="15.75" customHeight="1">
      <c r="A469" s="64"/>
      <c r="B469" s="64"/>
      <c r="C469" s="64"/>
      <c r="D469" s="10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105"/>
      <c r="Q469" s="105"/>
      <c r="R469" s="105"/>
      <c r="S469" s="64"/>
      <c r="T469" s="64"/>
    </row>
    <row r="470" ht="15.75" customHeight="1">
      <c r="A470" s="64"/>
      <c r="B470" s="64"/>
      <c r="C470" s="64"/>
      <c r="D470" s="10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105"/>
      <c r="Q470" s="105"/>
      <c r="R470" s="105"/>
      <c r="S470" s="64"/>
      <c r="T470" s="64"/>
    </row>
    <row r="471" ht="15.75" customHeight="1">
      <c r="A471" s="64"/>
      <c r="B471" s="64"/>
      <c r="C471" s="64"/>
      <c r="D471" s="10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105"/>
      <c r="Q471" s="105"/>
      <c r="R471" s="105"/>
      <c r="S471" s="64"/>
      <c r="T471" s="64"/>
    </row>
    <row r="472" ht="15.75" customHeight="1">
      <c r="A472" s="64"/>
      <c r="B472" s="64"/>
      <c r="C472" s="64"/>
      <c r="D472" s="10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105"/>
      <c r="Q472" s="105"/>
      <c r="R472" s="105"/>
      <c r="S472" s="64"/>
      <c r="T472" s="64"/>
    </row>
    <row r="473" ht="15.75" customHeight="1">
      <c r="A473" s="64"/>
      <c r="B473" s="64"/>
      <c r="C473" s="64"/>
      <c r="D473" s="10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105"/>
      <c r="Q473" s="105"/>
      <c r="R473" s="105"/>
      <c r="S473" s="64"/>
      <c r="T473" s="64"/>
    </row>
    <row r="474" ht="15.75" customHeight="1">
      <c r="A474" s="64"/>
      <c r="B474" s="64"/>
      <c r="C474" s="64"/>
      <c r="D474" s="10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105"/>
      <c r="Q474" s="105"/>
      <c r="R474" s="105"/>
      <c r="S474" s="64"/>
      <c r="T474" s="64"/>
    </row>
    <row r="475" ht="15.75" customHeight="1">
      <c r="A475" s="64"/>
      <c r="B475" s="64"/>
      <c r="C475" s="64"/>
      <c r="D475" s="10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105"/>
      <c r="Q475" s="105"/>
      <c r="R475" s="105"/>
      <c r="S475" s="64"/>
      <c r="T475" s="64"/>
    </row>
    <row r="476" ht="15.75" customHeight="1">
      <c r="A476" s="64"/>
      <c r="B476" s="64"/>
      <c r="C476" s="64"/>
      <c r="D476" s="10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105"/>
      <c r="Q476" s="105"/>
      <c r="R476" s="105"/>
      <c r="S476" s="64"/>
      <c r="T476" s="64"/>
    </row>
    <row r="477" ht="15.75" customHeight="1">
      <c r="A477" s="64"/>
      <c r="B477" s="64"/>
      <c r="C477" s="64"/>
      <c r="D477" s="10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105"/>
      <c r="Q477" s="105"/>
      <c r="R477" s="105"/>
      <c r="S477" s="64"/>
      <c r="T477" s="64"/>
    </row>
    <row r="478" ht="15.75" customHeight="1">
      <c r="A478" s="64"/>
      <c r="B478" s="64"/>
      <c r="C478" s="64"/>
      <c r="D478" s="10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105"/>
      <c r="Q478" s="105"/>
      <c r="R478" s="105"/>
      <c r="S478" s="64"/>
      <c r="T478" s="64"/>
    </row>
    <row r="479" ht="15.75" customHeight="1">
      <c r="A479" s="64"/>
      <c r="B479" s="64"/>
      <c r="C479" s="64"/>
      <c r="D479" s="10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105"/>
      <c r="Q479" s="105"/>
      <c r="R479" s="105"/>
      <c r="S479" s="64"/>
      <c r="T479" s="64"/>
    </row>
    <row r="480" ht="15.75" customHeight="1">
      <c r="A480" s="64"/>
      <c r="B480" s="64"/>
      <c r="C480" s="64"/>
      <c r="D480" s="10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105"/>
      <c r="Q480" s="105"/>
      <c r="R480" s="105"/>
      <c r="S480" s="64"/>
      <c r="T480" s="64"/>
    </row>
    <row r="481" ht="15.75" customHeight="1">
      <c r="A481" s="64"/>
      <c r="B481" s="64"/>
      <c r="C481" s="64"/>
      <c r="D481" s="10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105"/>
      <c r="Q481" s="105"/>
      <c r="R481" s="105"/>
      <c r="S481" s="64"/>
      <c r="T481" s="64"/>
    </row>
    <row r="482" ht="15.75" customHeight="1">
      <c r="A482" s="64"/>
      <c r="B482" s="64"/>
      <c r="C482" s="64"/>
      <c r="D482" s="10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105"/>
      <c r="Q482" s="105"/>
      <c r="R482" s="105"/>
      <c r="S482" s="64"/>
      <c r="T482" s="64"/>
    </row>
    <row r="483" ht="15.75" customHeight="1">
      <c r="A483" s="64"/>
      <c r="B483" s="64"/>
      <c r="C483" s="64"/>
      <c r="D483" s="10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105"/>
      <c r="Q483" s="105"/>
      <c r="R483" s="105"/>
      <c r="S483" s="64"/>
      <c r="T483" s="64"/>
    </row>
    <row r="484" ht="15.75" customHeight="1">
      <c r="A484" s="64"/>
      <c r="B484" s="64"/>
      <c r="C484" s="64"/>
      <c r="D484" s="10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105"/>
      <c r="Q484" s="105"/>
      <c r="R484" s="105"/>
      <c r="S484" s="64"/>
      <c r="T484" s="64"/>
    </row>
    <row r="485" ht="15.75" customHeight="1">
      <c r="A485" s="64"/>
      <c r="B485" s="64"/>
      <c r="C485" s="64"/>
      <c r="D485" s="10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105"/>
      <c r="Q485" s="105"/>
      <c r="R485" s="105"/>
      <c r="S485" s="64"/>
      <c r="T485" s="64"/>
    </row>
    <row r="486" ht="15.75" customHeight="1">
      <c r="A486" s="64"/>
      <c r="B486" s="64"/>
      <c r="C486" s="64"/>
      <c r="D486" s="10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105"/>
      <c r="Q486" s="105"/>
      <c r="R486" s="105"/>
      <c r="S486" s="64"/>
      <c r="T486" s="64"/>
    </row>
    <row r="487" ht="15.75" customHeight="1">
      <c r="A487" s="64"/>
      <c r="B487" s="64"/>
      <c r="C487" s="64"/>
      <c r="D487" s="10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105"/>
      <c r="Q487" s="105"/>
      <c r="R487" s="105"/>
      <c r="S487" s="64"/>
      <c r="T487" s="64"/>
    </row>
    <row r="488" ht="15.75" customHeight="1">
      <c r="A488" s="64"/>
      <c r="B488" s="64"/>
      <c r="C488" s="64"/>
      <c r="D488" s="10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105"/>
      <c r="Q488" s="105"/>
      <c r="R488" s="105"/>
      <c r="S488" s="64"/>
      <c r="T488" s="64"/>
    </row>
    <row r="489" ht="15.75" customHeight="1">
      <c r="A489" s="64"/>
      <c r="B489" s="64"/>
      <c r="C489" s="64"/>
      <c r="D489" s="10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105"/>
      <c r="Q489" s="105"/>
      <c r="R489" s="105"/>
      <c r="S489" s="64"/>
      <c r="T489" s="64"/>
    </row>
    <row r="490" ht="15.75" customHeight="1">
      <c r="A490" s="64"/>
      <c r="B490" s="64"/>
      <c r="C490" s="64"/>
      <c r="D490" s="10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105"/>
      <c r="Q490" s="105"/>
      <c r="R490" s="105"/>
      <c r="S490" s="64"/>
      <c r="T490" s="64"/>
    </row>
    <row r="491" ht="15.75" customHeight="1">
      <c r="A491" s="64"/>
      <c r="B491" s="64"/>
      <c r="C491" s="64"/>
      <c r="D491" s="10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105"/>
      <c r="Q491" s="105"/>
      <c r="R491" s="105"/>
      <c r="S491" s="64"/>
      <c r="T491" s="64"/>
    </row>
    <row r="492" ht="15.75" customHeight="1">
      <c r="A492" s="64"/>
      <c r="B492" s="64"/>
      <c r="C492" s="64"/>
      <c r="D492" s="10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105"/>
      <c r="Q492" s="105"/>
      <c r="R492" s="105"/>
      <c r="S492" s="64"/>
      <c r="T492" s="64"/>
    </row>
    <row r="493" ht="15.75" customHeight="1">
      <c r="A493" s="64"/>
      <c r="B493" s="64"/>
      <c r="C493" s="64"/>
      <c r="D493" s="10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105"/>
      <c r="Q493" s="105"/>
      <c r="R493" s="105"/>
      <c r="S493" s="64"/>
      <c r="T493" s="64"/>
    </row>
    <row r="494" ht="15.75" customHeight="1">
      <c r="A494" s="64"/>
      <c r="B494" s="64"/>
      <c r="C494" s="64"/>
      <c r="D494" s="10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105"/>
      <c r="Q494" s="105"/>
      <c r="R494" s="105"/>
      <c r="S494" s="64"/>
      <c r="T494" s="64"/>
    </row>
    <row r="495" ht="15.75" customHeight="1">
      <c r="A495" s="64"/>
      <c r="B495" s="64"/>
      <c r="C495" s="64"/>
      <c r="D495" s="10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105"/>
      <c r="Q495" s="105"/>
      <c r="R495" s="105"/>
      <c r="S495" s="64"/>
      <c r="T495" s="64"/>
    </row>
    <row r="496" ht="15.75" customHeight="1">
      <c r="A496" s="64"/>
      <c r="B496" s="64"/>
      <c r="C496" s="64"/>
      <c r="D496" s="10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105"/>
      <c r="Q496" s="105"/>
      <c r="R496" s="105"/>
      <c r="S496" s="64"/>
      <c r="T496" s="64"/>
    </row>
    <row r="497" ht="15.75" customHeight="1">
      <c r="A497" s="64"/>
      <c r="B497" s="64"/>
      <c r="C497" s="64"/>
      <c r="D497" s="10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105"/>
      <c r="Q497" s="105"/>
      <c r="R497" s="105"/>
      <c r="S497" s="64"/>
      <c r="T497" s="64"/>
    </row>
    <row r="498" ht="15.75" customHeight="1">
      <c r="A498" s="64"/>
      <c r="B498" s="64"/>
      <c r="C498" s="64"/>
      <c r="D498" s="10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105"/>
      <c r="Q498" s="105"/>
      <c r="R498" s="105"/>
      <c r="S498" s="64"/>
      <c r="T498" s="64"/>
    </row>
    <row r="499" ht="15.75" customHeight="1">
      <c r="A499" s="64"/>
      <c r="B499" s="64"/>
      <c r="C499" s="64"/>
      <c r="D499" s="10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105"/>
      <c r="Q499" s="105"/>
      <c r="R499" s="105"/>
      <c r="S499" s="64"/>
      <c r="T499" s="64"/>
    </row>
    <row r="500" ht="15.75" customHeight="1">
      <c r="A500" s="64"/>
      <c r="B500" s="64"/>
      <c r="C500" s="64"/>
      <c r="D500" s="10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105"/>
      <c r="Q500" s="105"/>
      <c r="R500" s="105"/>
      <c r="S500" s="64"/>
      <c r="T500" s="64"/>
    </row>
    <row r="501" ht="15.75" customHeight="1">
      <c r="A501" s="64"/>
      <c r="B501" s="64"/>
      <c r="C501" s="64"/>
      <c r="D501" s="10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105"/>
      <c r="Q501" s="105"/>
      <c r="R501" s="105"/>
      <c r="S501" s="64"/>
      <c r="T501" s="64"/>
    </row>
    <row r="502" ht="15.75" customHeight="1">
      <c r="A502" s="64"/>
      <c r="B502" s="64"/>
      <c r="C502" s="64"/>
      <c r="D502" s="10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105"/>
      <c r="Q502" s="105"/>
      <c r="R502" s="105"/>
      <c r="S502" s="64"/>
      <c r="T502" s="64"/>
    </row>
    <row r="503" ht="15.75" customHeight="1">
      <c r="A503" s="64"/>
      <c r="B503" s="64"/>
      <c r="C503" s="64"/>
      <c r="D503" s="10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105"/>
      <c r="Q503" s="105"/>
      <c r="R503" s="105"/>
      <c r="S503" s="64"/>
      <c r="T503" s="64"/>
    </row>
    <row r="504" ht="15.75" customHeight="1">
      <c r="A504" s="64"/>
      <c r="B504" s="64"/>
      <c r="C504" s="64"/>
      <c r="D504" s="10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105"/>
      <c r="Q504" s="105"/>
      <c r="R504" s="105"/>
      <c r="S504" s="64"/>
      <c r="T504" s="64"/>
    </row>
    <row r="505" ht="15.75" customHeight="1">
      <c r="A505" s="64"/>
      <c r="B505" s="64"/>
      <c r="C505" s="64"/>
      <c r="D505" s="10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105"/>
      <c r="Q505" s="105"/>
      <c r="R505" s="105"/>
      <c r="S505" s="64"/>
      <c r="T505" s="64"/>
    </row>
    <row r="506" ht="15.75" customHeight="1">
      <c r="A506" s="64"/>
      <c r="B506" s="64"/>
      <c r="C506" s="64"/>
      <c r="D506" s="10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105"/>
      <c r="Q506" s="105"/>
      <c r="R506" s="105"/>
      <c r="S506" s="64"/>
      <c r="T506" s="64"/>
    </row>
    <row r="507" ht="15.75" customHeight="1">
      <c r="A507" s="64"/>
      <c r="B507" s="64"/>
      <c r="C507" s="64"/>
      <c r="D507" s="10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105"/>
      <c r="Q507" s="105"/>
      <c r="R507" s="105"/>
      <c r="S507" s="64"/>
      <c r="T507" s="64"/>
    </row>
    <row r="508" ht="15.75" customHeight="1">
      <c r="A508" s="64"/>
      <c r="B508" s="64"/>
      <c r="C508" s="64"/>
      <c r="D508" s="10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105"/>
      <c r="Q508" s="105"/>
      <c r="R508" s="105"/>
      <c r="S508" s="64"/>
      <c r="T508" s="64"/>
    </row>
    <row r="509" ht="15.75" customHeight="1">
      <c r="A509" s="64"/>
      <c r="B509" s="64"/>
      <c r="C509" s="64"/>
      <c r="D509" s="10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105"/>
      <c r="Q509" s="105"/>
      <c r="R509" s="105"/>
      <c r="S509" s="64"/>
      <c r="T509" s="64"/>
    </row>
    <row r="510" ht="15.75" customHeight="1">
      <c r="A510" s="64"/>
      <c r="B510" s="64"/>
      <c r="C510" s="64"/>
      <c r="D510" s="10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105"/>
      <c r="Q510" s="105"/>
      <c r="R510" s="105"/>
      <c r="S510" s="64"/>
      <c r="T510" s="64"/>
    </row>
    <row r="511" ht="15.75" customHeight="1">
      <c r="A511" s="64"/>
      <c r="B511" s="64"/>
      <c r="C511" s="64"/>
      <c r="D511" s="10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105"/>
      <c r="Q511" s="105"/>
      <c r="R511" s="105"/>
      <c r="S511" s="64"/>
      <c r="T511" s="64"/>
    </row>
    <row r="512" ht="15.75" customHeight="1">
      <c r="A512" s="64"/>
      <c r="B512" s="64"/>
      <c r="C512" s="64"/>
      <c r="D512" s="10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105"/>
      <c r="Q512" s="105"/>
      <c r="R512" s="105"/>
      <c r="S512" s="64"/>
      <c r="T512" s="64"/>
    </row>
    <row r="513" ht="15.75" customHeight="1">
      <c r="A513" s="64"/>
      <c r="B513" s="64"/>
      <c r="C513" s="64"/>
      <c r="D513" s="10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105"/>
      <c r="Q513" s="105"/>
      <c r="R513" s="105"/>
      <c r="S513" s="64"/>
      <c r="T513" s="64"/>
    </row>
    <row r="514" ht="15.75" customHeight="1">
      <c r="A514" s="64"/>
      <c r="B514" s="64"/>
      <c r="C514" s="64"/>
      <c r="D514" s="10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105"/>
      <c r="Q514" s="105"/>
      <c r="R514" s="105"/>
      <c r="S514" s="64"/>
      <c r="T514" s="64"/>
    </row>
    <row r="515" ht="15.75" customHeight="1">
      <c r="A515" s="64"/>
      <c r="B515" s="64"/>
      <c r="C515" s="64"/>
      <c r="D515" s="10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105"/>
      <c r="Q515" s="105"/>
      <c r="R515" s="105"/>
      <c r="S515" s="64"/>
      <c r="T515" s="64"/>
    </row>
    <row r="516" ht="15.75" customHeight="1">
      <c r="A516" s="64"/>
      <c r="B516" s="64"/>
      <c r="C516" s="64"/>
      <c r="D516" s="10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105"/>
      <c r="Q516" s="105"/>
      <c r="R516" s="105"/>
      <c r="S516" s="64"/>
      <c r="T516" s="64"/>
    </row>
    <row r="517" ht="15.75" customHeight="1">
      <c r="A517" s="64"/>
      <c r="B517" s="64"/>
      <c r="C517" s="64"/>
      <c r="D517" s="10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105"/>
      <c r="Q517" s="105"/>
      <c r="R517" s="105"/>
      <c r="S517" s="64"/>
      <c r="T517" s="64"/>
    </row>
    <row r="518" ht="15.75" customHeight="1">
      <c r="A518" s="64"/>
      <c r="B518" s="64"/>
      <c r="C518" s="64"/>
      <c r="D518" s="10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105"/>
      <c r="Q518" s="105"/>
      <c r="R518" s="105"/>
      <c r="S518" s="64"/>
      <c r="T518" s="64"/>
    </row>
    <row r="519" ht="15.75" customHeight="1">
      <c r="A519" s="64"/>
      <c r="B519" s="64"/>
      <c r="C519" s="64"/>
      <c r="D519" s="10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105"/>
      <c r="Q519" s="105"/>
      <c r="R519" s="105"/>
      <c r="S519" s="64"/>
      <c r="T519" s="64"/>
    </row>
    <row r="520" ht="15.75" customHeight="1">
      <c r="A520" s="64"/>
      <c r="B520" s="64"/>
      <c r="C520" s="64"/>
      <c r="D520" s="10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105"/>
      <c r="Q520" s="105"/>
      <c r="R520" s="105"/>
      <c r="S520" s="64"/>
      <c r="T520" s="64"/>
    </row>
    <row r="521" ht="15.75" customHeight="1">
      <c r="A521" s="64"/>
      <c r="B521" s="64"/>
      <c r="C521" s="64"/>
      <c r="D521" s="10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105"/>
      <c r="Q521" s="105"/>
      <c r="R521" s="105"/>
      <c r="S521" s="64"/>
      <c r="T521" s="64"/>
    </row>
    <row r="522" ht="15.75" customHeight="1">
      <c r="A522" s="64"/>
      <c r="B522" s="64"/>
      <c r="C522" s="64"/>
      <c r="D522" s="10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105"/>
      <c r="Q522" s="105"/>
      <c r="R522" s="105"/>
      <c r="S522" s="64"/>
      <c r="T522" s="64"/>
    </row>
    <row r="523" ht="15.75" customHeight="1">
      <c r="A523" s="64"/>
      <c r="B523" s="64"/>
      <c r="C523" s="64"/>
      <c r="D523" s="10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105"/>
      <c r="Q523" s="105"/>
      <c r="R523" s="105"/>
      <c r="S523" s="64"/>
      <c r="T523" s="64"/>
    </row>
    <row r="524" ht="15.75" customHeight="1">
      <c r="A524" s="64"/>
      <c r="B524" s="64"/>
      <c r="C524" s="64"/>
      <c r="D524" s="10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105"/>
      <c r="Q524" s="105"/>
      <c r="R524" s="105"/>
      <c r="S524" s="64"/>
      <c r="T524" s="64"/>
    </row>
    <row r="525" ht="15.75" customHeight="1">
      <c r="A525" s="64"/>
      <c r="B525" s="64"/>
      <c r="C525" s="64"/>
      <c r="D525" s="10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105"/>
      <c r="Q525" s="105"/>
      <c r="R525" s="105"/>
      <c r="S525" s="64"/>
      <c r="T525" s="64"/>
    </row>
    <row r="526" ht="15.75" customHeight="1">
      <c r="A526" s="64"/>
      <c r="B526" s="64"/>
      <c r="C526" s="64"/>
      <c r="D526" s="10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105"/>
      <c r="Q526" s="105"/>
      <c r="R526" s="105"/>
      <c r="S526" s="64"/>
      <c r="T526" s="64"/>
    </row>
    <row r="527" ht="15.75" customHeight="1">
      <c r="A527" s="64"/>
      <c r="B527" s="64"/>
      <c r="C527" s="64"/>
      <c r="D527" s="10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105"/>
      <c r="Q527" s="105"/>
      <c r="R527" s="105"/>
      <c r="S527" s="64"/>
      <c r="T527" s="64"/>
    </row>
    <row r="528" ht="15.75" customHeight="1">
      <c r="A528" s="64"/>
      <c r="B528" s="64"/>
      <c r="C528" s="64"/>
      <c r="D528" s="10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105"/>
      <c r="Q528" s="105"/>
      <c r="R528" s="105"/>
      <c r="S528" s="64"/>
      <c r="T528" s="64"/>
    </row>
    <row r="529" ht="15.75" customHeight="1">
      <c r="A529" s="64"/>
      <c r="B529" s="64"/>
      <c r="C529" s="64"/>
      <c r="D529" s="10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105"/>
      <c r="Q529" s="105"/>
      <c r="R529" s="105"/>
      <c r="S529" s="64"/>
      <c r="T529" s="64"/>
    </row>
    <row r="530" ht="15.75" customHeight="1">
      <c r="A530" s="64"/>
      <c r="B530" s="64"/>
      <c r="C530" s="64"/>
      <c r="D530" s="10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105"/>
      <c r="Q530" s="105"/>
      <c r="R530" s="105"/>
      <c r="S530" s="64"/>
      <c r="T530" s="64"/>
    </row>
    <row r="531" ht="15.75" customHeight="1">
      <c r="A531" s="64"/>
      <c r="B531" s="64"/>
      <c r="C531" s="64"/>
      <c r="D531" s="10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105"/>
      <c r="Q531" s="105"/>
      <c r="R531" s="105"/>
      <c r="S531" s="64"/>
      <c r="T531" s="64"/>
    </row>
    <row r="532" ht="15.75" customHeight="1">
      <c r="A532" s="64"/>
      <c r="B532" s="64"/>
      <c r="C532" s="64"/>
      <c r="D532" s="10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105"/>
      <c r="Q532" s="105"/>
      <c r="R532" s="105"/>
      <c r="S532" s="64"/>
      <c r="T532" s="64"/>
    </row>
    <row r="533" ht="15.75" customHeight="1">
      <c r="A533" s="64"/>
      <c r="B533" s="64"/>
      <c r="C533" s="64"/>
      <c r="D533" s="10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105"/>
      <c r="Q533" s="105"/>
      <c r="R533" s="105"/>
      <c r="S533" s="64"/>
      <c r="T533" s="64"/>
    </row>
    <row r="534" ht="15.75" customHeight="1">
      <c r="A534" s="64"/>
      <c r="B534" s="64"/>
      <c r="C534" s="64"/>
      <c r="D534" s="10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105"/>
      <c r="Q534" s="105"/>
      <c r="R534" s="105"/>
      <c r="S534" s="64"/>
      <c r="T534" s="64"/>
    </row>
    <row r="535" ht="15.75" customHeight="1">
      <c r="A535" s="64"/>
      <c r="B535" s="64"/>
      <c r="C535" s="64"/>
      <c r="D535" s="10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105"/>
      <c r="Q535" s="105"/>
      <c r="R535" s="105"/>
      <c r="S535" s="64"/>
      <c r="T535" s="64"/>
    </row>
    <row r="536" ht="15.75" customHeight="1">
      <c r="A536" s="64"/>
      <c r="B536" s="64"/>
      <c r="C536" s="64"/>
      <c r="D536" s="10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105"/>
      <c r="Q536" s="105"/>
      <c r="R536" s="105"/>
      <c r="S536" s="64"/>
      <c r="T536" s="64"/>
    </row>
    <row r="537" ht="15.75" customHeight="1">
      <c r="A537" s="64"/>
      <c r="B537" s="64"/>
      <c r="C537" s="64"/>
      <c r="D537" s="10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105"/>
      <c r="Q537" s="105"/>
      <c r="R537" s="105"/>
      <c r="S537" s="64"/>
      <c r="T537" s="64"/>
    </row>
    <row r="538" ht="15.75" customHeight="1">
      <c r="A538" s="64"/>
      <c r="B538" s="64"/>
      <c r="C538" s="64"/>
      <c r="D538" s="10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105"/>
      <c r="Q538" s="105"/>
      <c r="R538" s="105"/>
      <c r="S538" s="64"/>
      <c r="T538" s="64"/>
    </row>
    <row r="539" ht="15.75" customHeight="1">
      <c r="A539" s="64"/>
      <c r="B539" s="64"/>
      <c r="C539" s="64"/>
      <c r="D539" s="10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105"/>
      <c r="Q539" s="105"/>
      <c r="R539" s="105"/>
      <c r="S539" s="64"/>
      <c r="T539" s="64"/>
    </row>
    <row r="540" ht="15.75" customHeight="1">
      <c r="A540" s="64"/>
      <c r="B540" s="64"/>
      <c r="C540" s="64"/>
      <c r="D540" s="10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105"/>
      <c r="Q540" s="105"/>
      <c r="R540" s="105"/>
      <c r="S540" s="64"/>
      <c r="T540" s="64"/>
    </row>
    <row r="541" ht="15.75" customHeight="1">
      <c r="A541" s="64"/>
      <c r="B541" s="64"/>
      <c r="C541" s="64"/>
      <c r="D541" s="10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105"/>
      <c r="Q541" s="105"/>
      <c r="R541" s="105"/>
      <c r="S541" s="64"/>
      <c r="T541" s="64"/>
    </row>
    <row r="542" ht="15.75" customHeight="1">
      <c r="A542" s="64"/>
      <c r="B542" s="64"/>
      <c r="C542" s="64"/>
      <c r="D542" s="10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105"/>
      <c r="Q542" s="105"/>
      <c r="R542" s="105"/>
      <c r="S542" s="64"/>
      <c r="T542" s="64"/>
    </row>
    <row r="543" ht="15.75" customHeight="1">
      <c r="A543" s="64"/>
      <c r="B543" s="64"/>
      <c r="C543" s="64"/>
      <c r="D543" s="10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105"/>
      <c r="Q543" s="105"/>
      <c r="R543" s="105"/>
      <c r="S543" s="64"/>
      <c r="T543" s="64"/>
    </row>
    <row r="544" ht="15.75" customHeight="1">
      <c r="A544" s="64"/>
      <c r="B544" s="64"/>
      <c r="C544" s="64"/>
      <c r="D544" s="10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105"/>
      <c r="Q544" s="105"/>
      <c r="R544" s="105"/>
      <c r="S544" s="64"/>
      <c r="T544" s="64"/>
    </row>
    <row r="545" ht="15.75" customHeight="1">
      <c r="A545" s="64"/>
      <c r="B545" s="64"/>
      <c r="C545" s="64"/>
      <c r="D545" s="10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105"/>
      <c r="Q545" s="105"/>
      <c r="R545" s="105"/>
      <c r="S545" s="64"/>
      <c r="T545" s="64"/>
    </row>
    <row r="546" ht="15.75" customHeight="1">
      <c r="A546" s="64"/>
      <c r="B546" s="64"/>
      <c r="C546" s="64"/>
      <c r="D546" s="10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105"/>
      <c r="Q546" s="105"/>
      <c r="R546" s="105"/>
      <c r="S546" s="64"/>
      <c r="T546" s="64"/>
    </row>
    <row r="547" ht="15.75" customHeight="1">
      <c r="A547" s="64"/>
      <c r="B547" s="64"/>
      <c r="C547" s="64"/>
      <c r="D547" s="10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105"/>
      <c r="Q547" s="105"/>
      <c r="R547" s="105"/>
      <c r="S547" s="64"/>
      <c r="T547" s="64"/>
    </row>
    <row r="548" ht="15.75" customHeight="1">
      <c r="A548" s="64"/>
      <c r="B548" s="64"/>
      <c r="C548" s="64"/>
      <c r="D548" s="10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105"/>
      <c r="Q548" s="105"/>
      <c r="R548" s="105"/>
      <c r="S548" s="64"/>
      <c r="T548" s="64"/>
    </row>
    <row r="549" ht="15.75" customHeight="1">
      <c r="A549" s="64"/>
      <c r="B549" s="64"/>
      <c r="C549" s="64"/>
      <c r="D549" s="10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105"/>
      <c r="Q549" s="105"/>
      <c r="R549" s="105"/>
      <c r="S549" s="64"/>
      <c r="T549" s="64"/>
    </row>
    <row r="550" ht="15.75" customHeight="1">
      <c r="A550" s="64"/>
      <c r="B550" s="64"/>
      <c r="C550" s="64"/>
      <c r="D550" s="10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105"/>
      <c r="Q550" s="105"/>
      <c r="R550" s="105"/>
      <c r="S550" s="64"/>
      <c r="T550" s="64"/>
    </row>
    <row r="551" ht="15.75" customHeight="1">
      <c r="A551" s="64"/>
      <c r="B551" s="64"/>
      <c r="C551" s="64"/>
      <c r="D551" s="10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105"/>
      <c r="Q551" s="105"/>
      <c r="R551" s="105"/>
      <c r="S551" s="64"/>
      <c r="T551" s="64"/>
    </row>
    <row r="552" ht="15.75" customHeight="1">
      <c r="A552" s="64"/>
      <c r="B552" s="64"/>
      <c r="C552" s="64"/>
      <c r="D552" s="10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105"/>
      <c r="Q552" s="105"/>
      <c r="R552" s="105"/>
      <c r="S552" s="64"/>
      <c r="T552" s="64"/>
    </row>
    <row r="553" ht="15.75" customHeight="1">
      <c r="A553" s="64"/>
      <c r="B553" s="64"/>
      <c r="C553" s="64"/>
      <c r="D553" s="10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105"/>
      <c r="Q553" s="105"/>
      <c r="R553" s="105"/>
      <c r="S553" s="64"/>
      <c r="T553" s="64"/>
    </row>
    <row r="554" ht="15.75" customHeight="1">
      <c r="A554" s="64"/>
      <c r="B554" s="64"/>
      <c r="C554" s="64"/>
      <c r="D554" s="10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105"/>
      <c r="Q554" s="105"/>
      <c r="R554" s="105"/>
      <c r="S554" s="64"/>
      <c r="T554" s="64"/>
    </row>
    <row r="555" ht="15.75" customHeight="1">
      <c r="A555" s="64"/>
      <c r="B555" s="64"/>
      <c r="C555" s="64"/>
      <c r="D555" s="10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105"/>
      <c r="Q555" s="105"/>
      <c r="R555" s="105"/>
      <c r="S555" s="64"/>
      <c r="T555" s="64"/>
    </row>
    <row r="556" ht="15.75" customHeight="1">
      <c r="A556" s="64"/>
      <c r="B556" s="64"/>
      <c r="C556" s="64"/>
      <c r="D556" s="10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105"/>
      <c r="Q556" s="105"/>
      <c r="R556" s="105"/>
      <c r="S556" s="64"/>
      <c r="T556" s="64"/>
    </row>
    <row r="557" ht="15.75" customHeight="1">
      <c r="A557" s="64"/>
      <c r="B557" s="64"/>
      <c r="C557" s="64"/>
      <c r="D557" s="10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105"/>
      <c r="Q557" s="105"/>
      <c r="R557" s="105"/>
      <c r="S557" s="64"/>
      <c r="T557" s="64"/>
    </row>
    <row r="558" ht="15.75" customHeight="1">
      <c r="A558" s="64"/>
      <c r="B558" s="64"/>
      <c r="C558" s="64"/>
      <c r="D558" s="10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105"/>
      <c r="Q558" s="105"/>
      <c r="R558" s="105"/>
      <c r="S558" s="64"/>
      <c r="T558" s="64"/>
    </row>
    <row r="559" ht="15.75" customHeight="1">
      <c r="A559" s="64"/>
      <c r="B559" s="64"/>
      <c r="C559" s="64"/>
      <c r="D559" s="10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105"/>
      <c r="Q559" s="105"/>
      <c r="R559" s="105"/>
      <c r="S559" s="64"/>
      <c r="T559" s="64"/>
    </row>
    <row r="560" ht="15.75" customHeight="1">
      <c r="A560" s="64"/>
      <c r="B560" s="64"/>
      <c r="C560" s="64"/>
      <c r="D560" s="10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105"/>
      <c r="Q560" s="105"/>
      <c r="R560" s="105"/>
      <c r="S560" s="64"/>
      <c r="T560" s="64"/>
    </row>
    <row r="561" ht="15.75" customHeight="1">
      <c r="A561" s="64"/>
      <c r="B561" s="64"/>
      <c r="C561" s="64"/>
      <c r="D561" s="10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105"/>
      <c r="Q561" s="105"/>
      <c r="R561" s="105"/>
      <c r="S561" s="64"/>
      <c r="T561" s="64"/>
    </row>
    <row r="562" ht="15.75" customHeight="1">
      <c r="A562" s="64"/>
      <c r="B562" s="64"/>
      <c r="C562" s="64"/>
      <c r="D562" s="10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105"/>
      <c r="Q562" s="105"/>
      <c r="R562" s="105"/>
      <c r="S562" s="64"/>
      <c r="T562" s="64"/>
    </row>
    <row r="563" ht="15.75" customHeight="1">
      <c r="A563" s="64"/>
      <c r="B563" s="64"/>
      <c r="C563" s="64"/>
      <c r="D563" s="10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105"/>
      <c r="Q563" s="105"/>
      <c r="R563" s="105"/>
      <c r="S563" s="64"/>
      <c r="T563" s="64"/>
    </row>
    <row r="564" ht="15.75" customHeight="1">
      <c r="A564" s="64"/>
      <c r="B564" s="64"/>
      <c r="C564" s="64"/>
      <c r="D564" s="10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105"/>
      <c r="Q564" s="105"/>
      <c r="R564" s="105"/>
      <c r="S564" s="64"/>
      <c r="T564" s="64"/>
    </row>
    <row r="565" ht="15.75" customHeight="1">
      <c r="A565" s="64"/>
      <c r="B565" s="64"/>
      <c r="C565" s="64"/>
      <c r="D565" s="10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105"/>
      <c r="Q565" s="105"/>
      <c r="R565" s="105"/>
      <c r="S565" s="64"/>
      <c r="T565" s="64"/>
    </row>
    <row r="566" ht="15.75" customHeight="1">
      <c r="A566" s="64"/>
      <c r="B566" s="64"/>
      <c r="C566" s="64"/>
      <c r="D566" s="10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105"/>
      <c r="Q566" s="105"/>
      <c r="R566" s="105"/>
      <c r="S566" s="64"/>
      <c r="T566" s="64"/>
    </row>
    <row r="567" ht="15.75" customHeight="1">
      <c r="A567" s="64"/>
      <c r="B567" s="64"/>
      <c r="C567" s="64"/>
      <c r="D567" s="10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105"/>
      <c r="Q567" s="105"/>
      <c r="R567" s="105"/>
      <c r="S567" s="64"/>
      <c r="T567" s="64"/>
    </row>
    <row r="568" ht="15.75" customHeight="1">
      <c r="A568" s="64"/>
      <c r="B568" s="64"/>
      <c r="C568" s="64"/>
      <c r="D568" s="10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105"/>
      <c r="Q568" s="105"/>
      <c r="R568" s="105"/>
      <c r="S568" s="64"/>
      <c r="T568" s="64"/>
    </row>
    <row r="569" ht="15.75" customHeight="1">
      <c r="A569" s="64"/>
      <c r="B569" s="64"/>
      <c r="C569" s="64"/>
      <c r="D569" s="10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105"/>
      <c r="Q569" s="105"/>
      <c r="R569" s="105"/>
      <c r="S569" s="64"/>
      <c r="T569" s="64"/>
    </row>
    <row r="570" ht="15.75" customHeight="1">
      <c r="A570" s="64"/>
      <c r="B570" s="64"/>
      <c r="C570" s="64"/>
      <c r="D570" s="10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105"/>
      <c r="Q570" s="105"/>
      <c r="R570" s="105"/>
      <c r="S570" s="64"/>
      <c r="T570" s="64"/>
    </row>
    <row r="571" ht="15.75" customHeight="1">
      <c r="A571" s="64"/>
      <c r="B571" s="64"/>
      <c r="C571" s="64"/>
      <c r="D571" s="10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105"/>
      <c r="Q571" s="105"/>
      <c r="R571" s="105"/>
      <c r="S571" s="64"/>
      <c r="T571" s="64"/>
    </row>
    <row r="572" ht="15.75" customHeight="1">
      <c r="A572" s="64"/>
      <c r="B572" s="64"/>
      <c r="C572" s="64"/>
      <c r="D572" s="10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105"/>
      <c r="Q572" s="105"/>
      <c r="R572" s="105"/>
      <c r="S572" s="64"/>
      <c r="T572" s="64"/>
    </row>
    <row r="573" ht="15.75" customHeight="1">
      <c r="A573" s="64"/>
      <c r="B573" s="64"/>
      <c r="C573" s="64"/>
      <c r="D573" s="10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105"/>
      <c r="Q573" s="105"/>
      <c r="R573" s="105"/>
      <c r="S573" s="64"/>
      <c r="T573" s="64"/>
    </row>
    <row r="574" ht="15.75" customHeight="1">
      <c r="A574" s="64"/>
      <c r="B574" s="64"/>
      <c r="C574" s="64"/>
      <c r="D574" s="10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105"/>
      <c r="Q574" s="105"/>
      <c r="R574" s="105"/>
      <c r="S574" s="64"/>
      <c r="T574" s="64"/>
    </row>
    <row r="575" ht="15.75" customHeight="1">
      <c r="A575" s="64"/>
      <c r="B575" s="64"/>
      <c r="C575" s="64"/>
      <c r="D575" s="10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105"/>
      <c r="Q575" s="105"/>
      <c r="R575" s="105"/>
      <c r="S575" s="64"/>
      <c r="T575" s="64"/>
    </row>
    <row r="576" ht="15.75" customHeight="1">
      <c r="A576" s="64"/>
      <c r="B576" s="64"/>
      <c r="C576" s="64"/>
      <c r="D576" s="10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105"/>
      <c r="Q576" s="105"/>
      <c r="R576" s="105"/>
      <c r="S576" s="64"/>
      <c r="T576" s="64"/>
    </row>
    <row r="577" ht="15.75" customHeight="1">
      <c r="A577" s="64"/>
      <c r="B577" s="64"/>
      <c r="C577" s="64"/>
      <c r="D577" s="10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105"/>
      <c r="Q577" s="105"/>
      <c r="R577" s="105"/>
      <c r="S577" s="64"/>
      <c r="T577" s="64"/>
    </row>
    <row r="578" ht="15.75" customHeight="1">
      <c r="A578" s="64"/>
      <c r="B578" s="64"/>
      <c r="C578" s="64"/>
      <c r="D578" s="10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105"/>
      <c r="Q578" s="105"/>
      <c r="R578" s="105"/>
      <c r="S578" s="64"/>
      <c r="T578" s="64"/>
    </row>
    <row r="579" ht="15.75" customHeight="1">
      <c r="A579" s="64"/>
      <c r="B579" s="64"/>
      <c r="C579" s="64"/>
      <c r="D579" s="10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105"/>
      <c r="Q579" s="105"/>
      <c r="R579" s="105"/>
      <c r="S579" s="64"/>
      <c r="T579" s="64"/>
    </row>
    <row r="580" ht="15.75" customHeight="1">
      <c r="A580" s="64"/>
      <c r="B580" s="64"/>
      <c r="C580" s="64"/>
      <c r="D580" s="10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105"/>
      <c r="Q580" s="105"/>
      <c r="R580" s="105"/>
      <c r="S580" s="64"/>
      <c r="T580" s="64"/>
    </row>
    <row r="581" ht="15.75" customHeight="1">
      <c r="A581" s="64"/>
      <c r="B581" s="64"/>
      <c r="C581" s="64"/>
      <c r="D581" s="10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105"/>
      <c r="Q581" s="105"/>
      <c r="R581" s="105"/>
      <c r="S581" s="64"/>
      <c r="T581" s="64"/>
    </row>
    <row r="582" ht="15.75" customHeight="1">
      <c r="A582" s="64"/>
      <c r="B582" s="64"/>
      <c r="C582" s="64"/>
      <c r="D582" s="10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105"/>
      <c r="Q582" s="105"/>
      <c r="R582" s="105"/>
      <c r="S582" s="64"/>
      <c r="T582" s="64"/>
    </row>
    <row r="583" ht="15.75" customHeight="1">
      <c r="A583" s="64"/>
      <c r="B583" s="64"/>
      <c r="C583" s="64"/>
      <c r="D583" s="10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105"/>
      <c r="Q583" s="105"/>
      <c r="R583" s="105"/>
      <c r="S583" s="64"/>
      <c r="T583" s="64"/>
    </row>
    <row r="584" ht="15.75" customHeight="1">
      <c r="A584" s="64"/>
      <c r="B584" s="64"/>
      <c r="C584" s="64"/>
      <c r="D584" s="10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105"/>
      <c r="Q584" s="105"/>
      <c r="R584" s="105"/>
      <c r="S584" s="64"/>
      <c r="T584" s="64"/>
    </row>
    <row r="585" ht="15.75" customHeight="1">
      <c r="A585" s="64"/>
      <c r="B585" s="64"/>
      <c r="C585" s="64"/>
      <c r="D585" s="10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105"/>
      <c r="Q585" s="105"/>
      <c r="R585" s="105"/>
      <c r="S585" s="64"/>
      <c r="T585" s="64"/>
    </row>
    <row r="586" ht="15.75" customHeight="1">
      <c r="A586" s="64"/>
      <c r="B586" s="64"/>
      <c r="C586" s="64"/>
      <c r="D586" s="10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105"/>
      <c r="Q586" s="105"/>
      <c r="R586" s="105"/>
      <c r="S586" s="64"/>
      <c r="T586" s="64"/>
    </row>
    <row r="587" ht="15.75" customHeight="1">
      <c r="A587" s="64"/>
      <c r="B587" s="64"/>
      <c r="C587" s="64"/>
      <c r="D587" s="10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105"/>
      <c r="Q587" s="105"/>
      <c r="R587" s="105"/>
      <c r="S587" s="64"/>
      <c r="T587" s="64"/>
    </row>
    <row r="588" ht="15.75" customHeight="1">
      <c r="A588" s="64"/>
      <c r="B588" s="64"/>
      <c r="C588" s="64"/>
      <c r="D588" s="10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105"/>
      <c r="Q588" s="105"/>
      <c r="R588" s="105"/>
      <c r="S588" s="64"/>
      <c r="T588" s="64"/>
    </row>
    <row r="589" ht="15.75" customHeight="1">
      <c r="A589" s="64"/>
      <c r="B589" s="64"/>
      <c r="C589" s="64"/>
      <c r="D589" s="10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105"/>
      <c r="Q589" s="105"/>
      <c r="R589" s="105"/>
      <c r="S589" s="64"/>
      <c r="T589" s="64"/>
    </row>
    <row r="590" ht="15.75" customHeight="1">
      <c r="A590" s="64"/>
      <c r="B590" s="64"/>
      <c r="C590" s="64"/>
      <c r="D590" s="10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105"/>
      <c r="Q590" s="105"/>
      <c r="R590" s="105"/>
      <c r="S590" s="64"/>
      <c r="T590" s="64"/>
    </row>
    <row r="591" ht="15.75" customHeight="1">
      <c r="A591" s="64"/>
      <c r="B591" s="64"/>
      <c r="C591" s="64"/>
      <c r="D591" s="10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105"/>
      <c r="Q591" s="105"/>
      <c r="R591" s="105"/>
      <c r="S591" s="64"/>
      <c r="T591" s="64"/>
    </row>
    <row r="592" ht="15.75" customHeight="1">
      <c r="A592" s="64"/>
      <c r="B592" s="64"/>
      <c r="C592" s="64"/>
      <c r="D592" s="10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105"/>
      <c r="Q592" s="105"/>
      <c r="R592" s="105"/>
      <c r="S592" s="64"/>
      <c r="T592" s="64"/>
    </row>
    <row r="593" ht="15.75" customHeight="1">
      <c r="A593" s="64"/>
      <c r="B593" s="64"/>
      <c r="C593" s="64"/>
      <c r="D593" s="10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105"/>
      <c r="Q593" s="105"/>
      <c r="R593" s="105"/>
      <c r="S593" s="64"/>
      <c r="T593" s="64"/>
    </row>
    <row r="594" ht="15.75" customHeight="1">
      <c r="A594" s="64"/>
      <c r="B594" s="64"/>
      <c r="C594" s="64"/>
      <c r="D594" s="10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105"/>
      <c r="Q594" s="105"/>
      <c r="R594" s="105"/>
      <c r="S594" s="64"/>
      <c r="T594" s="64"/>
    </row>
    <row r="595" ht="15.75" customHeight="1">
      <c r="A595" s="64"/>
      <c r="B595" s="64"/>
      <c r="C595" s="64"/>
      <c r="D595" s="10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105"/>
      <c r="Q595" s="105"/>
      <c r="R595" s="105"/>
      <c r="S595" s="64"/>
      <c r="T595" s="64"/>
    </row>
    <row r="596" ht="15.75" customHeight="1">
      <c r="A596" s="64"/>
      <c r="B596" s="64"/>
      <c r="C596" s="64"/>
      <c r="D596" s="10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105"/>
      <c r="Q596" s="105"/>
      <c r="R596" s="105"/>
      <c r="S596" s="64"/>
      <c r="T596" s="64"/>
    </row>
    <row r="597" ht="15.75" customHeight="1">
      <c r="A597" s="64"/>
      <c r="B597" s="64"/>
      <c r="C597" s="64"/>
      <c r="D597" s="10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105"/>
      <c r="Q597" s="105"/>
      <c r="R597" s="105"/>
      <c r="S597" s="64"/>
      <c r="T597" s="64"/>
    </row>
    <row r="598" ht="15.75" customHeight="1">
      <c r="A598" s="64"/>
      <c r="B598" s="64"/>
      <c r="C598" s="64"/>
      <c r="D598" s="10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105"/>
      <c r="Q598" s="105"/>
      <c r="R598" s="105"/>
      <c r="S598" s="64"/>
      <c r="T598" s="64"/>
    </row>
    <row r="599" ht="15.75" customHeight="1">
      <c r="A599" s="64"/>
      <c r="B599" s="64"/>
      <c r="C599" s="64"/>
      <c r="D599" s="10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105"/>
      <c r="Q599" s="105"/>
      <c r="R599" s="105"/>
      <c r="S599" s="64"/>
      <c r="T599" s="64"/>
    </row>
    <row r="600" ht="15.75" customHeight="1">
      <c r="A600" s="64"/>
      <c r="B600" s="64"/>
      <c r="C600" s="64"/>
      <c r="D600" s="10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105"/>
      <c r="Q600" s="105"/>
      <c r="R600" s="105"/>
      <c r="S600" s="64"/>
      <c r="T600" s="64"/>
    </row>
    <row r="601" ht="15.75" customHeight="1">
      <c r="A601" s="64"/>
      <c r="B601" s="64"/>
      <c r="C601" s="64"/>
      <c r="D601" s="10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105"/>
      <c r="Q601" s="105"/>
      <c r="R601" s="105"/>
      <c r="S601" s="64"/>
      <c r="T601" s="64"/>
    </row>
    <row r="602" ht="15.75" customHeight="1">
      <c r="A602" s="64"/>
      <c r="B602" s="64"/>
      <c r="C602" s="64"/>
      <c r="D602" s="10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105"/>
      <c r="Q602" s="105"/>
      <c r="R602" s="105"/>
      <c r="S602" s="64"/>
      <c r="T602" s="64"/>
    </row>
    <row r="603" ht="15.75" customHeight="1">
      <c r="A603" s="64"/>
      <c r="B603" s="64"/>
      <c r="C603" s="64"/>
      <c r="D603" s="10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105"/>
      <c r="Q603" s="105"/>
      <c r="R603" s="105"/>
      <c r="S603" s="64"/>
      <c r="T603" s="64"/>
    </row>
    <row r="604" ht="15.75" customHeight="1">
      <c r="A604" s="64"/>
      <c r="B604" s="64"/>
      <c r="C604" s="64"/>
      <c r="D604" s="10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105"/>
      <c r="Q604" s="105"/>
      <c r="R604" s="105"/>
      <c r="S604" s="64"/>
      <c r="T604" s="64"/>
    </row>
    <row r="605" ht="15.75" customHeight="1">
      <c r="A605" s="64"/>
      <c r="B605" s="64"/>
      <c r="C605" s="64"/>
      <c r="D605" s="10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105"/>
      <c r="Q605" s="105"/>
      <c r="R605" s="105"/>
      <c r="S605" s="64"/>
      <c r="T605" s="64"/>
    </row>
    <row r="606" ht="15.75" customHeight="1">
      <c r="A606" s="64"/>
      <c r="B606" s="64"/>
      <c r="C606" s="64"/>
      <c r="D606" s="10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105"/>
      <c r="Q606" s="105"/>
      <c r="R606" s="105"/>
      <c r="S606" s="64"/>
      <c r="T606" s="64"/>
    </row>
    <row r="607" ht="15.75" customHeight="1">
      <c r="A607" s="64"/>
      <c r="B607" s="64"/>
      <c r="C607" s="64"/>
      <c r="D607" s="10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105"/>
      <c r="Q607" s="105"/>
      <c r="R607" s="105"/>
      <c r="S607" s="64"/>
      <c r="T607" s="64"/>
    </row>
    <row r="608" ht="15.75" customHeight="1">
      <c r="A608" s="64"/>
      <c r="B608" s="64"/>
      <c r="C608" s="64"/>
      <c r="D608" s="10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105"/>
      <c r="Q608" s="105"/>
      <c r="R608" s="105"/>
      <c r="S608" s="64"/>
      <c r="T608" s="64"/>
    </row>
    <row r="609" ht="15.75" customHeight="1">
      <c r="A609" s="64"/>
      <c r="B609" s="64"/>
      <c r="C609" s="64"/>
      <c r="D609" s="10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105"/>
      <c r="Q609" s="105"/>
      <c r="R609" s="105"/>
      <c r="S609" s="64"/>
      <c r="T609" s="64"/>
    </row>
    <row r="610" ht="15.75" customHeight="1">
      <c r="A610" s="64"/>
      <c r="B610" s="64"/>
      <c r="C610" s="64"/>
      <c r="D610" s="10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105"/>
      <c r="Q610" s="105"/>
      <c r="R610" s="105"/>
      <c r="S610" s="64"/>
      <c r="T610" s="64"/>
    </row>
    <row r="611" ht="15.75" customHeight="1">
      <c r="A611" s="64"/>
      <c r="B611" s="64"/>
      <c r="C611" s="64"/>
      <c r="D611" s="10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105"/>
      <c r="Q611" s="105"/>
      <c r="R611" s="105"/>
      <c r="S611" s="64"/>
      <c r="T611" s="64"/>
    </row>
    <row r="612" ht="15.75" customHeight="1">
      <c r="A612" s="64"/>
      <c r="B612" s="64"/>
      <c r="C612" s="64"/>
      <c r="D612" s="10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105"/>
      <c r="Q612" s="105"/>
      <c r="R612" s="105"/>
      <c r="S612" s="64"/>
      <c r="T612" s="64"/>
    </row>
    <row r="613" ht="15.75" customHeight="1">
      <c r="A613" s="64"/>
      <c r="B613" s="64"/>
      <c r="C613" s="64"/>
      <c r="D613" s="10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105"/>
      <c r="Q613" s="105"/>
      <c r="R613" s="105"/>
      <c r="S613" s="64"/>
      <c r="T613" s="64"/>
    </row>
    <row r="614" ht="15.75" customHeight="1">
      <c r="A614" s="64"/>
      <c r="B614" s="64"/>
      <c r="C614" s="64"/>
      <c r="D614" s="10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105"/>
      <c r="Q614" s="105"/>
      <c r="R614" s="105"/>
      <c r="S614" s="64"/>
      <c r="T614" s="64"/>
    </row>
    <row r="615" ht="15.75" customHeight="1">
      <c r="A615" s="64"/>
      <c r="B615" s="64"/>
      <c r="C615" s="64"/>
      <c r="D615" s="10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105"/>
      <c r="Q615" s="105"/>
      <c r="R615" s="105"/>
      <c r="S615" s="64"/>
      <c r="T615" s="64"/>
    </row>
    <row r="616" ht="15.75" customHeight="1">
      <c r="A616" s="64"/>
      <c r="B616" s="64"/>
      <c r="C616" s="64"/>
      <c r="D616" s="10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105"/>
      <c r="Q616" s="105"/>
      <c r="R616" s="105"/>
      <c r="S616" s="64"/>
      <c r="T616" s="64"/>
    </row>
    <row r="617" ht="15.75" customHeight="1">
      <c r="A617" s="64"/>
      <c r="B617" s="64"/>
      <c r="C617" s="64"/>
      <c r="D617" s="10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105"/>
      <c r="Q617" s="105"/>
      <c r="R617" s="105"/>
      <c r="S617" s="64"/>
      <c r="T617" s="64"/>
    </row>
    <row r="618" ht="15.75" customHeight="1">
      <c r="A618" s="64"/>
      <c r="B618" s="64"/>
      <c r="C618" s="64"/>
      <c r="D618" s="10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105"/>
      <c r="Q618" s="105"/>
      <c r="R618" s="105"/>
      <c r="S618" s="64"/>
      <c r="T618" s="64"/>
    </row>
    <row r="619" ht="15.75" customHeight="1">
      <c r="A619" s="64"/>
      <c r="B619" s="64"/>
      <c r="C619" s="64"/>
      <c r="D619" s="10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105"/>
      <c r="Q619" s="105"/>
      <c r="R619" s="105"/>
      <c r="S619" s="64"/>
      <c r="T619" s="64"/>
    </row>
    <row r="620" ht="15.75" customHeight="1">
      <c r="A620" s="64"/>
      <c r="B620" s="64"/>
      <c r="C620" s="64"/>
      <c r="D620" s="10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105"/>
      <c r="Q620" s="105"/>
      <c r="R620" s="105"/>
      <c r="S620" s="64"/>
      <c r="T620" s="64"/>
    </row>
    <row r="621" ht="15.75" customHeight="1">
      <c r="A621" s="64"/>
      <c r="B621" s="64"/>
      <c r="C621" s="64"/>
      <c r="D621" s="10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105"/>
      <c r="Q621" s="105"/>
      <c r="R621" s="105"/>
      <c r="S621" s="64"/>
      <c r="T621" s="64"/>
    </row>
    <row r="622" ht="15.75" customHeight="1">
      <c r="A622" s="64"/>
      <c r="B622" s="64"/>
      <c r="C622" s="64"/>
      <c r="D622" s="10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105"/>
      <c r="Q622" s="105"/>
      <c r="R622" s="105"/>
      <c r="S622" s="64"/>
      <c r="T622" s="64"/>
    </row>
    <row r="623" ht="15.75" customHeight="1">
      <c r="A623" s="64"/>
      <c r="B623" s="64"/>
      <c r="C623" s="64"/>
      <c r="D623" s="10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105"/>
      <c r="Q623" s="105"/>
      <c r="R623" s="105"/>
      <c r="S623" s="64"/>
      <c r="T623" s="64"/>
    </row>
    <row r="624" ht="15.75" customHeight="1">
      <c r="A624" s="64"/>
      <c r="B624" s="64"/>
      <c r="C624" s="64"/>
      <c r="D624" s="10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105"/>
      <c r="Q624" s="105"/>
      <c r="R624" s="105"/>
      <c r="S624" s="64"/>
      <c r="T624" s="64"/>
    </row>
    <row r="625" ht="15.75" customHeight="1">
      <c r="A625" s="64"/>
      <c r="B625" s="64"/>
      <c r="C625" s="64"/>
      <c r="D625" s="10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105"/>
      <c r="Q625" s="105"/>
      <c r="R625" s="105"/>
      <c r="S625" s="64"/>
      <c r="T625" s="64"/>
    </row>
    <row r="626" ht="15.75" customHeight="1">
      <c r="A626" s="64"/>
      <c r="B626" s="64"/>
      <c r="C626" s="64"/>
      <c r="D626" s="10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105"/>
      <c r="Q626" s="105"/>
      <c r="R626" s="105"/>
      <c r="S626" s="64"/>
      <c r="T626" s="64"/>
    </row>
    <row r="627" ht="15.75" customHeight="1">
      <c r="A627" s="64"/>
      <c r="B627" s="64"/>
      <c r="C627" s="64"/>
      <c r="D627" s="10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105"/>
      <c r="Q627" s="105"/>
      <c r="R627" s="105"/>
      <c r="S627" s="64"/>
      <c r="T627" s="64"/>
    </row>
    <row r="628" ht="15.75" customHeight="1">
      <c r="A628" s="64"/>
      <c r="B628" s="64"/>
      <c r="C628" s="64"/>
      <c r="D628" s="10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105"/>
      <c r="Q628" s="105"/>
      <c r="R628" s="105"/>
      <c r="S628" s="64"/>
      <c r="T628" s="64"/>
    </row>
    <row r="629" ht="15.75" customHeight="1">
      <c r="A629" s="64"/>
      <c r="B629" s="64"/>
      <c r="C629" s="64"/>
      <c r="D629" s="10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105"/>
      <c r="Q629" s="105"/>
      <c r="R629" s="105"/>
      <c r="S629" s="64"/>
      <c r="T629" s="64"/>
    </row>
    <row r="630" ht="15.75" customHeight="1">
      <c r="A630" s="64"/>
      <c r="B630" s="64"/>
      <c r="C630" s="64"/>
      <c r="D630" s="10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105"/>
      <c r="Q630" s="105"/>
      <c r="R630" s="105"/>
      <c r="S630" s="64"/>
      <c r="T630" s="64"/>
    </row>
    <row r="631" ht="15.75" customHeight="1">
      <c r="A631" s="64"/>
      <c r="B631" s="64"/>
      <c r="C631" s="64"/>
      <c r="D631" s="10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105"/>
      <c r="Q631" s="105"/>
      <c r="R631" s="105"/>
      <c r="S631" s="64"/>
      <c r="T631" s="64"/>
    </row>
    <row r="632" ht="15.75" customHeight="1">
      <c r="A632" s="64"/>
      <c r="B632" s="64"/>
      <c r="C632" s="64"/>
      <c r="D632" s="10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105"/>
      <c r="Q632" s="105"/>
      <c r="R632" s="105"/>
      <c r="S632" s="64"/>
      <c r="T632" s="64"/>
    </row>
    <row r="633" ht="15.75" customHeight="1">
      <c r="A633" s="64"/>
      <c r="B633" s="64"/>
      <c r="C633" s="64"/>
      <c r="D633" s="10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105"/>
      <c r="Q633" s="105"/>
      <c r="R633" s="105"/>
      <c r="S633" s="64"/>
      <c r="T633" s="64"/>
    </row>
    <row r="634" ht="15.75" customHeight="1">
      <c r="A634" s="64"/>
      <c r="B634" s="64"/>
      <c r="C634" s="64"/>
      <c r="D634" s="10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105"/>
      <c r="Q634" s="105"/>
      <c r="R634" s="105"/>
      <c r="S634" s="64"/>
      <c r="T634" s="64"/>
    </row>
    <row r="635" ht="15.75" customHeight="1">
      <c r="A635" s="64"/>
      <c r="B635" s="64"/>
      <c r="C635" s="64"/>
      <c r="D635" s="10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105"/>
      <c r="Q635" s="105"/>
      <c r="R635" s="105"/>
      <c r="S635" s="64"/>
      <c r="T635" s="64"/>
    </row>
    <row r="636" ht="15.75" customHeight="1">
      <c r="A636" s="64"/>
      <c r="B636" s="64"/>
      <c r="C636" s="64"/>
      <c r="D636" s="10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105"/>
      <c r="Q636" s="105"/>
      <c r="R636" s="105"/>
      <c r="S636" s="64"/>
      <c r="T636" s="64"/>
    </row>
    <row r="637" ht="15.75" customHeight="1">
      <c r="A637" s="64"/>
      <c r="B637" s="64"/>
      <c r="C637" s="64"/>
      <c r="D637" s="10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105"/>
      <c r="Q637" s="105"/>
      <c r="R637" s="105"/>
      <c r="S637" s="64"/>
      <c r="T637" s="64"/>
    </row>
    <row r="638" ht="15.75" customHeight="1">
      <c r="A638" s="64"/>
      <c r="B638" s="64"/>
      <c r="C638" s="64"/>
      <c r="D638" s="10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105"/>
      <c r="Q638" s="105"/>
      <c r="R638" s="105"/>
      <c r="S638" s="64"/>
      <c r="T638" s="64"/>
    </row>
    <row r="639" ht="15.75" customHeight="1">
      <c r="A639" s="64"/>
      <c r="B639" s="64"/>
      <c r="C639" s="64"/>
      <c r="D639" s="10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105"/>
      <c r="Q639" s="105"/>
      <c r="R639" s="105"/>
      <c r="S639" s="64"/>
      <c r="T639" s="64"/>
    </row>
    <row r="640" ht="15.75" customHeight="1">
      <c r="A640" s="64"/>
      <c r="B640" s="64"/>
      <c r="C640" s="64"/>
      <c r="D640" s="10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105"/>
      <c r="Q640" s="105"/>
      <c r="R640" s="105"/>
      <c r="S640" s="64"/>
      <c r="T640" s="64"/>
    </row>
    <row r="641" ht="15.75" customHeight="1">
      <c r="A641" s="64"/>
      <c r="B641" s="64"/>
      <c r="C641" s="64"/>
      <c r="D641" s="10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105"/>
      <c r="Q641" s="105"/>
      <c r="R641" s="105"/>
      <c r="S641" s="64"/>
      <c r="T641" s="64"/>
    </row>
    <row r="642" ht="15.75" customHeight="1">
      <c r="A642" s="64"/>
      <c r="B642" s="64"/>
      <c r="C642" s="64"/>
      <c r="D642" s="10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105"/>
      <c r="Q642" s="105"/>
      <c r="R642" s="105"/>
      <c r="S642" s="64"/>
      <c r="T642" s="64"/>
    </row>
    <row r="643" ht="15.75" customHeight="1">
      <c r="A643" s="64"/>
      <c r="B643" s="64"/>
      <c r="C643" s="64"/>
      <c r="D643" s="10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105"/>
      <c r="Q643" s="105"/>
      <c r="R643" s="105"/>
      <c r="S643" s="64"/>
      <c r="T643" s="64"/>
    </row>
    <row r="644" ht="15.75" customHeight="1">
      <c r="A644" s="64"/>
      <c r="B644" s="64"/>
      <c r="C644" s="64"/>
      <c r="D644" s="10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105"/>
      <c r="Q644" s="105"/>
      <c r="R644" s="105"/>
      <c r="S644" s="64"/>
      <c r="T644" s="64"/>
    </row>
    <row r="645" ht="15.75" customHeight="1">
      <c r="A645" s="64"/>
      <c r="B645" s="64"/>
      <c r="C645" s="64"/>
      <c r="D645" s="10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105"/>
      <c r="Q645" s="105"/>
      <c r="R645" s="105"/>
      <c r="S645" s="64"/>
      <c r="T645" s="64"/>
    </row>
    <row r="646" ht="15.75" customHeight="1">
      <c r="A646" s="64"/>
      <c r="B646" s="64"/>
      <c r="C646" s="64"/>
      <c r="D646" s="10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105"/>
      <c r="Q646" s="105"/>
      <c r="R646" s="105"/>
      <c r="S646" s="64"/>
      <c r="T646" s="64"/>
    </row>
    <row r="647" ht="15.75" customHeight="1">
      <c r="A647" s="64"/>
      <c r="B647" s="64"/>
      <c r="C647" s="64"/>
      <c r="D647" s="10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105"/>
      <c r="Q647" s="105"/>
      <c r="R647" s="105"/>
      <c r="S647" s="64"/>
      <c r="T647" s="64"/>
    </row>
    <row r="648" ht="15.75" customHeight="1">
      <c r="A648" s="64"/>
      <c r="B648" s="64"/>
      <c r="C648" s="64"/>
      <c r="D648" s="10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105"/>
      <c r="Q648" s="105"/>
      <c r="R648" s="105"/>
      <c r="S648" s="64"/>
      <c r="T648" s="64"/>
    </row>
    <row r="649" ht="15.75" customHeight="1">
      <c r="A649" s="64"/>
      <c r="B649" s="64"/>
      <c r="C649" s="64"/>
      <c r="D649" s="10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105"/>
      <c r="Q649" s="105"/>
      <c r="R649" s="105"/>
      <c r="S649" s="64"/>
      <c r="T649" s="64"/>
    </row>
    <row r="650" ht="15.75" customHeight="1">
      <c r="A650" s="64"/>
      <c r="B650" s="64"/>
      <c r="C650" s="64"/>
      <c r="D650" s="10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105"/>
      <c r="Q650" s="105"/>
      <c r="R650" s="105"/>
      <c r="S650" s="64"/>
      <c r="T650" s="64"/>
    </row>
    <row r="651" ht="15.75" customHeight="1">
      <c r="A651" s="64"/>
      <c r="B651" s="64"/>
      <c r="C651" s="64"/>
      <c r="D651" s="10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105"/>
      <c r="Q651" s="105"/>
      <c r="R651" s="105"/>
      <c r="S651" s="64"/>
      <c r="T651" s="64"/>
    </row>
    <row r="652" ht="15.75" customHeight="1">
      <c r="A652" s="64"/>
      <c r="B652" s="64"/>
      <c r="C652" s="64"/>
      <c r="D652" s="10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105"/>
      <c r="Q652" s="105"/>
      <c r="R652" s="105"/>
      <c r="S652" s="64"/>
      <c r="T652" s="64"/>
    </row>
    <row r="653" ht="15.75" customHeight="1">
      <c r="A653" s="64"/>
      <c r="B653" s="64"/>
      <c r="C653" s="64"/>
      <c r="D653" s="10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105"/>
      <c r="Q653" s="105"/>
      <c r="R653" s="105"/>
      <c r="S653" s="64"/>
      <c r="T653" s="64"/>
    </row>
    <row r="654" ht="15.75" customHeight="1">
      <c r="A654" s="64"/>
      <c r="B654" s="64"/>
      <c r="C654" s="64"/>
      <c r="D654" s="10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105"/>
      <c r="Q654" s="105"/>
      <c r="R654" s="105"/>
      <c r="S654" s="64"/>
      <c r="T654" s="64"/>
    </row>
    <row r="655" ht="15.75" customHeight="1">
      <c r="A655" s="64"/>
      <c r="B655" s="64"/>
      <c r="C655" s="64"/>
      <c r="D655" s="10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105"/>
      <c r="Q655" s="105"/>
      <c r="R655" s="105"/>
      <c r="S655" s="64"/>
      <c r="T655" s="64"/>
    </row>
    <row r="656" ht="15.75" customHeight="1">
      <c r="A656" s="64"/>
      <c r="B656" s="64"/>
      <c r="C656" s="64"/>
      <c r="D656" s="10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105"/>
      <c r="Q656" s="105"/>
      <c r="R656" s="105"/>
      <c r="S656" s="64"/>
      <c r="T656" s="64"/>
    </row>
    <row r="657" ht="15.75" customHeight="1">
      <c r="A657" s="64"/>
      <c r="B657" s="64"/>
      <c r="C657" s="64"/>
      <c r="D657" s="10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105"/>
      <c r="Q657" s="105"/>
      <c r="R657" s="105"/>
      <c r="S657" s="64"/>
      <c r="T657" s="64"/>
    </row>
    <row r="658" ht="15.75" customHeight="1">
      <c r="A658" s="64"/>
      <c r="B658" s="64"/>
      <c r="C658" s="64"/>
      <c r="D658" s="10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105"/>
      <c r="Q658" s="105"/>
      <c r="R658" s="105"/>
      <c r="S658" s="64"/>
      <c r="T658" s="64"/>
    </row>
    <row r="659" ht="15.75" customHeight="1">
      <c r="A659" s="64"/>
      <c r="B659" s="64"/>
      <c r="C659" s="64"/>
      <c r="D659" s="10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105"/>
      <c r="Q659" s="105"/>
      <c r="R659" s="105"/>
      <c r="S659" s="64"/>
      <c r="T659" s="64"/>
    </row>
    <row r="660" ht="15.75" customHeight="1">
      <c r="A660" s="64"/>
      <c r="B660" s="64"/>
      <c r="C660" s="64"/>
      <c r="D660" s="10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105"/>
      <c r="Q660" s="105"/>
      <c r="R660" s="105"/>
      <c r="S660" s="64"/>
      <c r="T660" s="64"/>
    </row>
    <row r="661" ht="15.75" customHeight="1">
      <c r="A661" s="64"/>
      <c r="B661" s="64"/>
      <c r="C661" s="64"/>
      <c r="D661" s="10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105"/>
      <c r="Q661" s="105"/>
      <c r="R661" s="105"/>
      <c r="S661" s="64"/>
      <c r="T661" s="64"/>
    </row>
    <row r="662" ht="15.75" customHeight="1">
      <c r="A662" s="64"/>
      <c r="B662" s="64"/>
      <c r="C662" s="64"/>
      <c r="D662" s="10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105"/>
      <c r="Q662" s="105"/>
      <c r="R662" s="105"/>
      <c r="S662" s="64"/>
      <c r="T662" s="64"/>
    </row>
    <row r="663" ht="15.75" customHeight="1">
      <c r="A663" s="64"/>
      <c r="B663" s="64"/>
      <c r="C663" s="64"/>
      <c r="D663" s="10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105"/>
      <c r="Q663" s="105"/>
      <c r="R663" s="105"/>
      <c r="S663" s="64"/>
      <c r="T663" s="64"/>
    </row>
    <row r="664" ht="15.75" customHeight="1">
      <c r="A664" s="64"/>
      <c r="B664" s="64"/>
      <c r="C664" s="64"/>
      <c r="D664" s="10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105"/>
      <c r="Q664" s="105"/>
      <c r="R664" s="105"/>
      <c r="S664" s="64"/>
      <c r="T664" s="64"/>
    </row>
    <row r="665" ht="15.75" customHeight="1">
      <c r="A665" s="64"/>
      <c r="B665" s="64"/>
      <c r="C665" s="64"/>
      <c r="D665" s="10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105"/>
      <c r="Q665" s="105"/>
      <c r="R665" s="105"/>
      <c r="S665" s="64"/>
      <c r="T665" s="64"/>
    </row>
    <row r="666" ht="15.75" customHeight="1">
      <c r="A666" s="64"/>
      <c r="B666" s="64"/>
      <c r="C666" s="64"/>
      <c r="D666" s="10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105"/>
      <c r="Q666" s="105"/>
      <c r="R666" s="105"/>
      <c r="S666" s="64"/>
      <c r="T666" s="64"/>
    </row>
    <row r="667" ht="15.75" customHeight="1">
      <c r="A667" s="64"/>
      <c r="B667" s="64"/>
      <c r="C667" s="64"/>
      <c r="D667" s="10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105"/>
      <c r="Q667" s="105"/>
      <c r="R667" s="105"/>
      <c r="S667" s="64"/>
      <c r="T667" s="64"/>
    </row>
    <row r="668" ht="15.75" customHeight="1">
      <c r="A668" s="64"/>
      <c r="B668" s="64"/>
      <c r="C668" s="64"/>
      <c r="D668" s="10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105"/>
      <c r="Q668" s="105"/>
      <c r="R668" s="105"/>
      <c r="S668" s="64"/>
      <c r="T668" s="64"/>
    </row>
    <row r="669" ht="15.75" customHeight="1">
      <c r="A669" s="64"/>
      <c r="B669" s="64"/>
      <c r="C669" s="64"/>
      <c r="D669" s="10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105"/>
      <c r="Q669" s="105"/>
      <c r="R669" s="105"/>
      <c r="S669" s="64"/>
      <c r="T669" s="64"/>
    </row>
    <row r="670" ht="15.75" customHeight="1">
      <c r="A670" s="64"/>
      <c r="B670" s="64"/>
      <c r="C670" s="64"/>
      <c r="D670" s="10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105"/>
      <c r="Q670" s="105"/>
      <c r="R670" s="105"/>
      <c r="S670" s="64"/>
      <c r="T670" s="64"/>
    </row>
    <row r="671" ht="15.75" customHeight="1">
      <c r="A671" s="64"/>
      <c r="B671" s="64"/>
      <c r="C671" s="64"/>
      <c r="D671" s="10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105"/>
      <c r="Q671" s="105"/>
      <c r="R671" s="105"/>
      <c r="S671" s="64"/>
      <c r="T671" s="64"/>
    </row>
    <row r="672" ht="15.75" customHeight="1">
      <c r="A672" s="64"/>
      <c r="B672" s="64"/>
      <c r="C672" s="64"/>
      <c r="D672" s="10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105"/>
      <c r="Q672" s="105"/>
      <c r="R672" s="105"/>
      <c r="S672" s="64"/>
      <c r="T672" s="64"/>
    </row>
    <row r="673" ht="15.75" customHeight="1">
      <c r="A673" s="64"/>
      <c r="B673" s="64"/>
      <c r="C673" s="64"/>
      <c r="D673" s="10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105"/>
      <c r="Q673" s="105"/>
      <c r="R673" s="105"/>
      <c r="S673" s="64"/>
      <c r="T673" s="64"/>
    </row>
    <row r="674" ht="15.75" customHeight="1">
      <c r="A674" s="64"/>
      <c r="B674" s="64"/>
      <c r="C674" s="64"/>
      <c r="D674" s="10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105"/>
      <c r="Q674" s="105"/>
      <c r="R674" s="105"/>
      <c r="S674" s="64"/>
      <c r="T674" s="64"/>
    </row>
    <row r="675" ht="15.75" customHeight="1">
      <c r="A675" s="64"/>
      <c r="B675" s="64"/>
      <c r="C675" s="64"/>
      <c r="D675" s="10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105"/>
      <c r="Q675" s="105"/>
      <c r="R675" s="105"/>
      <c r="S675" s="64"/>
      <c r="T675" s="64"/>
    </row>
    <row r="676" ht="15.75" customHeight="1">
      <c r="A676" s="64"/>
      <c r="B676" s="64"/>
      <c r="C676" s="64"/>
      <c r="D676" s="10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105"/>
      <c r="Q676" s="105"/>
      <c r="R676" s="105"/>
      <c r="S676" s="64"/>
      <c r="T676" s="64"/>
    </row>
    <row r="677" ht="15.75" customHeight="1">
      <c r="A677" s="64"/>
      <c r="B677" s="64"/>
      <c r="C677" s="64"/>
      <c r="D677" s="10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105"/>
      <c r="Q677" s="105"/>
      <c r="R677" s="105"/>
      <c r="S677" s="64"/>
      <c r="T677" s="64"/>
    </row>
    <row r="678" ht="15.75" customHeight="1">
      <c r="A678" s="64"/>
      <c r="B678" s="64"/>
      <c r="C678" s="64"/>
      <c r="D678" s="10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105"/>
      <c r="Q678" s="105"/>
      <c r="R678" s="105"/>
      <c r="S678" s="64"/>
      <c r="T678" s="64"/>
    </row>
    <row r="679" ht="15.75" customHeight="1">
      <c r="A679" s="64"/>
      <c r="B679" s="64"/>
      <c r="C679" s="64"/>
      <c r="D679" s="10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105"/>
      <c r="Q679" s="105"/>
      <c r="R679" s="105"/>
      <c r="S679" s="64"/>
      <c r="T679" s="64"/>
    </row>
    <row r="680" ht="15.75" customHeight="1">
      <c r="A680" s="64"/>
      <c r="B680" s="64"/>
      <c r="C680" s="64"/>
      <c r="D680" s="10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105"/>
      <c r="Q680" s="105"/>
      <c r="R680" s="105"/>
      <c r="S680" s="64"/>
      <c r="T680" s="64"/>
    </row>
    <row r="681" ht="15.75" customHeight="1">
      <c r="A681" s="64"/>
      <c r="B681" s="64"/>
      <c r="C681" s="64"/>
      <c r="D681" s="10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105"/>
      <c r="Q681" s="105"/>
      <c r="R681" s="105"/>
      <c r="S681" s="64"/>
      <c r="T681" s="64"/>
    </row>
    <row r="682" ht="15.75" customHeight="1">
      <c r="A682" s="64"/>
      <c r="B682" s="64"/>
      <c r="C682" s="64"/>
      <c r="D682" s="10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105"/>
      <c r="Q682" s="105"/>
      <c r="R682" s="105"/>
      <c r="S682" s="64"/>
      <c r="T682" s="64"/>
    </row>
    <row r="683" ht="15.75" customHeight="1">
      <c r="A683" s="64"/>
      <c r="B683" s="64"/>
      <c r="C683" s="64"/>
      <c r="D683" s="10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105"/>
      <c r="Q683" s="105"/>
      <c r="R683" s="105"/>
      <c r="S683" s="64"/>
      <c r="T683" s="64"/>
    </row>
    <row r="684" ht="15.75" customHeight="1">
      <c r="A684" s="64"/>
      <c r="B684" s="64"/>
      <c r="C684" s="64"/>
      <c r="D684" s="10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105"/>
      <c r="Q684" s="105"/>
      <c r="R684" s="105"/>
      <c r="S684" s="64"/>
      <c r="T684" s="64"/>
    </row>
    <row r="685" ht="15.75" customHeight="1">
      <c r="A685" s="64"/>
      <c r="B685" s="64"/>
      <c r="C685" s="64"/>
      <c r="D685" s="10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105"/>
      <c r="Q685" s="105"/>
      <c r="R685" s="105"/>
      <c r="S685" s="64"/>
      <c r="T685" s="64"/>
    </row>
    <row r="686" ht="15.75" customHeight="1">
      <c r="A686" s="64"/>
      <c r="B686" s="64"/>
      <c r="C686" s="64"/>
      <c r="D686" s="10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105"/>
      <c r="Q686" s="105"/>
      <c r="R686" s="105"/>
      <c r="S686" s="64"/>
      <c r="T686" s="64"/>
    </row>
    <row r="687" ht="15.75" customHeight="1">
      <c r="A687" s="64"/>
      <c r="B687" s="64"/>
      <c r="C687" s="64"/>
      <c r="D687" s="10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105"/>
      <c r="Q687" s="105"/>
      <c r="R687" s="105"/>
      <c r="S687" s="64"/>
      <c r="T687" s="64"/>
    </row>
    <row r="688" ht="15.75" customHeight="1">
      <c r="A688" s="64"/>
      <c r="B688" s="64"/>
      <c r="C688" s="64"/>
      <c r="D688" s="10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105"/>
      <c r="Q688" s="105"/>
      <c r="R688" s="105"/>
      <c r="S688" s="64"/>
      <c r="T688" s="64"/>
    </row>
    <row r="689" ht="15.75" customHeight="1">
      <c r="A689" s="64"/>
      <c r="B689" s="64"/>
      <c r="C689" s="64"/>
      <c r="D689" s="10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105"/>
      <c r="Q689" s="105"/>
      <c r="R689" s="105"/>
      <c r="S689" s="64"/>
      <c r="T689" s="64"/>
    </row>
    <row r="690" ht="15.75" customHeight="1">
      <c r="A690" s="64"/>
      <c r="B690" s="64"/>
      <c r="C690" s="64"/>
      <c r="D690" s="10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105"/>
      <c r="Q690" s="105"/>
      <c r="R690" s="105"/>
      <c r="S690" s="64"/>
      <c r="T690" s="64"/>
    </row>
    <row r="691" ht="15.75" customHeight="1">
      <c r="A691" s="64"/>
      <c r="B691" s="64"/>
      <c r="C691" s="64"/>
      <c r="D691" s="10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105"/>
      <c r="Q691" s="105"/>
      <c r="R691" s="105"/>
      <c r="S691" s="64"/>
      <c r="T691" s="64"/>
    </row>
    <row r="692" ht="15.75" customHeight="1">
      <c r="A692" s="64"/>
      <c r="B692" s="64"/>
      <c r="C692" s="64"/>
      <c r="D692" s="10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105"/>
      <c r="Q692" s="105"/>
      <c r="R692" s="105"/>
      <c r="S692" s="64"/>
      <c r="T692" s="64"/>
    </row>
    <row r="693" ht="15.75" customHeight="1">
      <c r="A693" s="64"/>
      <c r="B693" s="64"/>
      <c r="C693" s="64"/>
      <c r="D693" s="10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105"/>
      <c r="Q693" s="105"/>
      <c r="R693" s="105"/>
      <c r="S693" s="64"/>
      <c r="T693" s="64"/>
    </row>
    <row r="694" ht="15.75" customHeight="1">
      <c r="A694" s="64"/>
      <c r="B694" s="64"/>
      <c r="C694" s="64"/>
      <c r="D694" s="10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105"/>
      <c r="Q694" s="105"/>
      <c r="R694" s="105"/>
      <c r="S694" s="64"/>
      <c r="T694" s="64"/>
    </row>
    <row r="695" ht="15.75" customHeight="1">
      <c r="A695" s="64"/>
      <c r="B695" s="64"/>
      <c r="C695" s="64"/>
      <c r="D695" s="10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105"/>
      <c r="Q695" s="105"/>
      <c r="R695" s="105"/>
      <c r="S695" s="64"/>
      <c r="T695" s="64"/>
    </row>
    <row r="696" ht="15.75" customHeight="1">
      <c r="A696" s="64"/>
      <c r="B696" s="64"/>
      <c r="C696" s="64"/>
      <c r="D696" s="10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105"/>
      <c r="Q696" s="105"/>
      <c r="R696" s="105"/>
      <c r="S696" s="64"/>
      <c r="T696" s="64"/>
    </row>
    <row r="697" ht="15.75" customHeight="1">
      <c r="A697" s="64"/>
      <c r="B697" s="64"/>
      <c r="C697" s="64"/>
      <c r="D697" s="10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105"/>
      <c r="Q697" s="105"/>
      <c r="R697" s="105"/>
      <c r="S697" s="64"/>
      <c r="T697" s="64"/>
    </row>
    <row r="698" ht="15.75" customHeight="1">
      <c r="A698" s="64"/>
      <c r="B698" s="64"/>
      <c r="C698" s="64"/>
      <c r="D698" s="10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105"/>
      <c r="Q698" s="105"/>
      <c r="R698" s="105"/>
      <c r="S698" s="64"/>
      <c r="T698" s="64"/>
    </row>
    <row r="699" ht="15.75" customHeight="1">
      <c r="A699" s="64"/>
      <c r="B699" s="64"/>
      <c r="C699" s="64"/>
      <c r="D699" s="10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105"/>
      <c r="Q699" s="105"/>
      <c r="R699" s="105"/>
      <c r="S699" s="64"/>
      <c r="T699" s="64"/>
    </row>
    <row r="700" ht="15.75" customHeight="1">
      <c r="A700" s="64"/>
      <c r="B700" s="64"/>
      <c r="C700" s="64"/>
      <c r="D700" s="10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105"/>
      <c r="Q700" s="105"/>
      <c r="R700" s="105"/>
      <c r="S700" s="64"/>
      <c r="T700" s="64"/>
    </row>
    <row r="701" ht="15.75" customHeight="1">
      <c r="A701" s="64"/>
      <c r="B701" s="64"/>
      <c r="C701" s="64"/>
      <c r="D701" s="10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105"/>
      <c r="Q701" s="105"/>
      <c r="R701" s="105"/>
      <c r="S701" s="64"/>
      <c r="T701" s="64"/>
    </row>
    <row r="702" ht="15.75" customHeight="1">
      <c r="A702" s="64"/>
      <c r="B702" s="64"/>
      <c r="C702" s="64"/>
      <c r="D702" s="10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105"/>
      <c r="Q702" s="105"/>
      <c r="R702" s="105"/>
      <c r="S702" s="64"/>
      <c r="T702" s="64"/>
    </row>
    <row r="703" ht="15.75" customHeight="1">
      <c r="A703" s="64"/>
      <c r="B703" s="64"/>
      <c r="C703" s="64"/>
      <c r="D703" s="10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105"/>
      <c r="Q703" s="105"/>
      <c r="R703" s="105"/>
      <c r="S703" s="64"/>
      <c r="T703" s="64"/>
    </row>
    <row r="704" ht="15.75" customHeight="1">
      <c r="A704" s="64"/>
      <c r="B704" s="64"/>
      <c r="C704" s="64"/>
      <c r="D704" s="10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105"/>
      <c r="Q704" s="105"/>
      <c r="R704" s="105"/>
      <c r="S704" s="64"/>
      <c r="T704" s="64"/>
    </row>
    <row r="705" ht="15.75" customHeight="1">
      <c r="A705" s="64"/>
      <c r="B705" s="64"/>
      <c r="C705" s="64"/>
      <c r="D705" s="10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105"/>
      <c r="Q705" s="105"/>
      <c r="R705" s="105"/>
      <c r="S705" s="64"/>
      <c r="T705" s="64"/>
    </row>
    <row r="706" ht="15.75" customHeight="1">
      <c r="A706" s="64"/>
      <c r="B706" s="64"/>
      <c r="C706" s="64"/>
      <c r="D706" s="10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105"/>
      <c r="Q706" s="105"/>
      <c r="R706" s="105"/>
      <c r="S706" s="64"/>
      <c r="T706" s="64"/>
    </row>
    <row r="707" ht="15.75" customHeight="1">
      <c r="A707" s="64"/>
      <c r="B707" s="64"/>
      <c r="C707" s="64"/>
      <c r="D707" s="10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105"/>
      <c r="Q707" s="105"/>
      <c r="R707" s="105"/>
      <c r="S707" s="64"/>
      <c r="T707" s="64"/>
    </row>
    <row r="708" ht="15.75" customHeight="1">
      <c r="A708" s="64"/>
      <c r="B708" s="64"/>
      <c r="C708" s="64"/>
      <c r="D708" s="10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105"/>
      <c r="Q708" s="105"/>
      <c r="R708" s="105"/>
      <c r="S708" s="64"/>
      <c r="T708" s="64"/>
    </row>
    <row r="709" ht="15.75" customHeight="1">
      <c r="A709" s="64"/>
      <c r="B709" s="64"/>
      <c r="C709" s="64"/>
      <c r="D709" s="10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105"/>
      <c r="Q709" s="105"/>
      <c r="R709" s="105"/>
      <c r="S709" s="64"/>
      <c r="T709" s="64"/>
    </row>
    <row r="710" ht="15.75" customHeight="1">
      <c r="A710" s="64"/>
      <c r="B710" s="64"/>
      <c r="C710" s="64"/>
      <c r="D710" s="10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105"/>
      <c r="Q710" s="105"/>
      <c r="R710" s="105"/>
      <c r="S710" s="64"/>
      <c r="T710" s="64"/>
    </row>
    <row r="711" ht="15.75" customHeight="1">
      <c r="A711" s="64"/>
      <c r="B711" s="64"/>
      <c r="C711" s="64"/>
      <c r="D711" s="10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105"/>
      <c r="Q711" s="105"/>
      <c r="R711" s="105"/>
      <c r="S711" s="64"/>
      <c r="T711" s="64"/>
    </row>
    <row r="712" ht="15.75" customHeight="1">
      <c r="A712" s="64"/>
      <c r="B712" s="64"/>
      <c r="C712" s="64"/>
      <c r="D712" s="10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105"/>
      <c r="Q712" s="105"/>
      <c r="R712" s="105"/>
      <c r="S712" s="64"/>
      <c r="T712" s="64"/>
    </row>
    <row r="713" ht="15.75" customHeight="1">
      <c r="A713" s="64"/>
      <c r="B713" s="64"/>
      <c r="C713" s="64"/>
      <c r="D713" s="10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105"/>
      <c r="Q713" s="105"/>
      <c r="R713" s="105"/>
      <c r="S713" s="64"/>
      <c r="T713" s="64"/>
    </row>
    <row r="714" ht="15.75" customHeight="1">
      <c r="A714" s="64"/>
      <c r="B714" s="64"/>
      <c r="C714" s="64"/>
      <c r="D714" s="10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105"/>
      <c r="Q714" s="105"/>
      <c r="R714" s="105"/>
      <c r="S714" s="64"/>
      <c r="T714" s="64"/>
    </row>
    <row r="715" ht="15.75" customHeight="1">
      <c r="A715" s="64"/>
      <c r="B715" s="64"/>
      <c r="C715" s="64"/>
      <c r="D715" s="10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105"/>
      <c r="Q715" s="105"/>
      <c r="R715" s="105"/>
      <c r="S715" s="64"/>
      <c r="T715" s="64"/>
    </row>
    <row r="716" ht="15.75" customHeight="1">
      <c r="A716" s="64"/>
      <c r="B716" s="64"/>
      <c r="C716" s="64"/>
      <c r="D716" s="10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105"/>
      <c r="Q716" s="105"/>
      <c r="R716" s="105"/>
      <c r="S716" s="64"/>
      <c r="T716" s="64"/>
    </row>
    <row r="717" ht="15.75" customHeight="1">
      <c r="A717" s="64"/>
      <c r="B717" s="64"/>
      <c r="C717" s="64"/>
      <c r="D717" s="10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105"/>
      <c r="Q717" s="105"/>
      <c r="R717" s="105"/>
      <c r="S717" s="64"/>
      <c r="T717" s="64"/>
    </row>
    <row r="718" ht="15.75" customHeight="1">
      <c r="A718" s="64"/>
      <c r="B718" s="64"/>
      <c r="C718" s="64"/>
      <c r="D718" s="10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105"/>
      <c r="Q718" s="105"/>
      <c r="R718" s="105"/>
      <c r="S718" s="64"/>
      <c r="T718" s="64"/>
    </row>
    <row r="719" ht="15.75" customHeight="1">
      <c r="A719" s="64"/>
      <c r="B719" s="64"/>
      <c r="C719" s="64"/>
      <c r="D719" s="10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105"/>
      <c r="Q719" s="105"/>
      <c r="R719" s="105"/>
      <c r="S719" s="64"/>
      <c r="T719" s="64"/>
    </row>
    <row r="720" ht="15.75" customHeight="1">
      <c r="A720" s="64"/>
      <c r="B720" s="64"/>
      <c r="C720" s="64"/>
      <c r="D720" s="10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105"/>
      <c r="Q720" s="105"/>
      <c r="R720" s="105"/>
      <c r="S720" s="64"/>
      <c r="T720" s="64"/>
    </row>
    <row r="721" ht="15.75" customHeight="1">
      <c r="A721" s="64"/>
      <c r="B721" s="64"/>
      <c r="C721" s="64"/>
      <c r="D721" s="10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105"/>
      <c r="Q721" s="105"/>
      <c r="R721" s="105"/>
      <c r="S721" s="64"/>
      <c r="T721" s="64"/>
    </row>
    <row r="722" ht="15.75" customHeight="1">
      <c r="A722" s="64"/>
      <c r="B722" s="64"/>
      <c r="C722" s="64"/>
      <c r="D722" s="10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105"/>
      <c r="Q722" s="105"/>
      <c r="R722" s="105"/>
      <c r="S722" s="64"/>
      <c r="T722" s="64"/>
    </row>
    <row r="723" ht="15.75" customHeight="1">
      <c r="A723" s="64"/>
      <c r="B723" s="64"/>
      <c r="C723" s="64"/>
      <c r="D723" s="10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105"/>
      <c r="Q723" s="105"/>
      <c r="R723" s="105"/>
      <c r="S723" s="64"/>
      <c r="T723" s="64"/>
    </row>
    <row r="724" ht="15.75" customHeight="1">
      <c r="A724" s="64"/>
      <c r="B724" s="64"/>
      <c r="C724" s="64"/>
      <c r="D724" s="10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105"/>
      <c r="Q724" s="105"/>
      <c r="R724" s="105"/>
      <c r="S724" s="64"/>
      <c r="T724" s="64"/>
    </row>
    <row r="725" ht="15.75" customHeight="1">
      <c r="A725" s="64"/>
      <c r="B725" s="64"/>
      <c r="C725" s="64"/>
      <c r="D725" s="10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105"/>
      <c r="Q725" s="105"/>
      <c r="R725" s="105"/>
      <c r="S725" s="64"/>
      <c r="T725" s="64"/>
    </row>
    <row r="726" ht="15.75" customHeight="1">
      <c r="A726" s="64"/>
      <c r="B726" s="64"/>
      <c r="C726" s="64"/>
      <c r="D726" s="10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105"/>
      <c r="Q726" s="105"/>
      <c r="R726" s="105"/>
      <c r="S726" s="64"/>
      <c r="T726" s="64"/>
    </row>
    <row r="727" ht="15.75" customHeight="1">
      <c r="A727" s="64"/>
      <c r="B727" s="64"/>
      <c r="C727" s="64"/>
      <c r="D727" s="10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105"/>
      <c r="Q727" s="105"/>
      <c r="R727" s="105"/>
      <c r="S727" s="64"/>
      <c r="T727" s="64"/>
    </row>
    <row r="728" ht="15.75" customHeight="1">
      <c r="A728" s="64"/>
      <c r="B728" s="64"/>
      <c r="C728" s="64"/>
      <c r="D728" s="10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105"/>
      <c r="Q728" s="105"/>
      <c r="R728" s="105"/>
      <c r="S728" s="64"/>
      <c r="T728" s="64"/>
    </row>
    <row r="729" ht="15.75" customHeight="1">
      <c r="A729" s="64"/>
      <c r="B729" s="64"/>
      <c r="C729" s="64"/>
      <c r="D729" s="10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105"/>
      <c r="Q729" s="105"/>
      <c r="R729" s="105"/>
      <c r="S729" s="64"/>
      <c r="T729" s="64"/>
    </row>
    <row r="730" ht="15.75" customHeight="1">
      <c r="A730" s="64"/>
      <c r="B730" s="64"/>
      <c r="C730" s="64"/>
      <c r="D730" s="10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105"/>
      <c r="Q730" s="105"/>
      <c r="R730" s="105"/>
      <c r="S730" s="64"/>
      <c r="T730" s="64"/>
    </row>
    <row r="731" ht="15.75" customHeight="1">
      <c r="A731" s="64"/>
      <c r="B731" s="64"/>
      <c r="C731" s="64"/>
      <c r="D731" s="10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105"/>
      <c r="Q731" s="105"/>
      <c r="R731" s="105"/>
      <c r="S731" s="64"/>
      <c r="T731" s="64"/>
    </row>
    <row r="732" ht="15.75" customHeight="1">
      <c r="A732" s="64"/>
      <c r="B732" s="64"/>
      <c r="C732" s="64"/>
      <c r="D732" s="10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105"/>
      <c r="Q732" s="105"/>
      <c r="R732" s="105"/>
      <c r="S732" s="64"/>
      <c r="T732" s="64"/>
    </row>
    <row r="733" ht="15.75" customHeight="1">
      <c r="A733" s="64"/>
      <c r="B733" s="64"/>
      <c r="C733" s="64"/>
      <c r="D733" s="10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105"/>
      <c r="Q733" s="105"/>
      <c r="R733" s="105"/>
      <c r="S733" s="64"/>
      <c r="T733" s="64"/>
    </row>
    <row r="734" ht="15.75" customHeight="1">
      <c r="A734" s="64"/>
      <c r="B734" s="64"/>
      <c r="C734" s="64"/>
      <c r="D734" s="10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105"/>
      <c r="Q734" s="105"/>
      <c r="R734" s="105"/>
      <c r="S734" s="64"/>
      <c r="T734" s="64"/>
    </row>
    <row r="735" ht="15.75" customHeight="1">
      <c r="A735" s="64"/>
      <c r="B735" s="64"/>
      <c r="C735" s="64"/>
      <c r="D735" s="10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105"/>
      <c r="Q735" s="105"/>
      <c r="R735" s="105"/>
      <c r="S735" s="64"/>
      <c r="T735" s="64"/>
    </row>
    <row r="736" ht="15.75" customHeight="1">
      <c r="A736" s="64"/>
      <c r="B736" s="64"/>
      <c r="C736" s="64"/>
      <c r="D736" s="10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105"/>
      <c r="Q736" s="105"/>
      <c r="R736" s="105"/>
      <c r="S736" s="64"/>
      <c r="T736" s="64"/>
    </row>
    <row r="737" ht="15.75" customHeight="1">
      <c r="A737" s="64"/>
      <c r="B737" s="64"/>
      <c r="C737" s="64"/>
      <c r="D737" s="10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105"/>
      <c r="Q737" s="105"/>
      <c r="R737" s="105"/>
      <c r="S737" s="64"/>
      <c r="T737" s="64"/>
    </row>
    <row r="738" ht="15.75" customHeight="1">
      <c r="A738" s="64"/>
      <c r="B738" s="64"/>
      <c r="C738" s="64"/>
      <c r="D738" s="10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105"/>
      <c r="Q738" s="105"/>
      <c r="R738" s="105"/>
      <c r="S738" s="64"/>
      <c r="T738" s="64"/>
    </row>
    <row r="739" ht="15.75" customHeight="1">
      <c r="A739" s="64"/>
      <c r="B739" s="64"/>
      <c r="C739" s="64"/>
      <c r="D739" s="10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105"/>
      <c r="Q739" s="105"/>
      <c r="R739" s="105"/>
      <c r="S739" s="64"/>
      <c r="T739" s="64"/>
    </row>
    <row r="740" ht="15.75" customHeight="1">
      <c r="A740" s="64"/>
      <c r="B740" s="64"/>
      <c r="C740" s="64"/>
      <c r="D740" s="10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105"/>
      <c r="Q740" s="105"/>
      <c r="R740" s="105"/>
      <c r="S740" s="64"/>
      <c r="T740" s="64"/>
    </row>
    <row r="741" ht="15.75" customHeight="1">
      <c r="A741" s="64"/>
      <c r="B741" s="64"/>
      <c r="C741" s="64"/>
      <c r="D741" s="10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105"/>
      <c r="Q741" s="105"/>
      <c r="R741" s="105"/>
      <c r="S741" s="64"/>
      <c r="T741" s="64"/>
    </row>
    <row r="742" ht="15.75" customHeight="1">
      <c r="A742" s="64"/>
      <c r="B742" s="64"/>
      <c r="C742" s="64"/>
      <c r="D742" s="10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105"/>
      <c r="Q742" s="105"/>
      <c r="R742" s="105"/>
      <c r="S742" s="64"/>
      <c r="T742" s="64"/>
    </row>
    <row r="743" ht="15.75" customHeight="1">
      <c r="A743" s="64"/>
      <c r="B743" s="64"/>
      <c r="C743" s="64"/>
      <c r="D743" s="10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105"/>
      <c r="Q743" s="105"/>
      <c r="R743" s="105"/>
      <c r="S743" s="64"/>
      <c r="T743" s="64"/>
    </row>
    <row r="744" ht="15.75" customHeight="1">
      <c r="A744" s="64"/>
      <c r="B744" s="64"/>
      <c r="C744" s="64"/>
      <c r="D744" s="10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105"/>
      <c r="Q744" s="105"/>
      <c r="R744" s="105"/>
      <c r="S744" s="64"/>
      <c r="T744" s="64"/>
    </row>
    <row r="745" ht="15.75" customHeight="1">
      <c r="A745" s="64"/>
      <c r="B745" s="64"/>
      <c r="C745" s="64"/>
      <c r="D745" s="10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105"/>
      <c r="Q745" s="105"/>
      <c r="R745" s="105"/>
      <c r="S745" s="64"/>
      <c r="T745" s="64"/>
    </row>
    <row r="746" ht="15.75" customHeight="1">
      <c r="A746" s="64"/>
      <c r="B746" s="64"/>
      <c r="C746" s="64"/>
      <c r="D746" s="10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105"/>
      <c r="Q746" s="105"/>
      <c r="R746" s="105"/>
      <c r="S746" s="64"/>
      <c r="T746" s="64"/>
    </row>
    <row r="747" ht="15.75" customHeight="1">
      <c r="A747" s="64"/>
      <c r="B747" s="64"/>
      <c r="C747" s="64"/>
      <c r="D747" s="10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105"/>
      <c r="Q747" s="105"/>
      <c r="R747" s="105"/>
      <c r="S747" s="64"/>
      <c r="T747" s="64"/>
    </row>
    <row r="748" ht="15.75" customHeight="1">
      <c r="A748" s="64"/>
      <c r="B748" s="64"/>
      <c r="C748" s="64"/>
      <c r="D748" s="10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105"/>
      <c r="Q748" s="105"/>
      <c r="R748" s="105"/>
      <c r="S748" s="64"/>
      <c r="T748" s="64"/>
    </row>
    <row r="749" ht="15.75" customHeight="1">
      <c r="A749" s="64"/>
      <c r="B749" s="64"/>
      <c r="C749" s="64"/>
      <c r="D749" s="10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105"/>
      <c r="Q749" s="105"/>
      <c r="R749" s="105"/>
      <c r="S749" s="64"/>
      <c r="T749" s="64"/>
    </row>
    <row r="750" ht="15.75" customHeight="1">
      <c r="A750" s="64"/>
      <c r="B750" s="64"/>
      <c r="C750" s="64"/>
      <c r="D750" s="10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105"/>
      <c r="Q750" s="105"/>
      <c r="R750" s="105"/>
      <c r="S750" s="64"/>
      <c r="T750" s="64"/>
    </row>
    <row r="751" ht="15.75" customHeight="1">
      <c r="A751" s="64"/>
      <c r="B751" s="64"/>
      <c r="C751" s="64"/>
      <c r="D751" s="10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105"/>
      <c r="Q751" s="105"/>
      <c r="R751" s="105"/>
      <c r="S751" s="64"/>
      <c r="T751" s="64"/>
    </row>
    <row r="752" ht="15.75" customHeight="1">
      <c r="A752" s="64"/>
      <c r="B752" s="64"/>
      <c r="C752" s="64"/>
      <c r="D752" s="10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105"/>
      <c r="Q752" s="105"/>
      <c r="R752" s="105"/>
      <c r="S752" s="64"/>
      <c r="T752" s="64"/>
    </row>
    <row r="753" ht="15.75" customHeight="1">
      <c r="A753" s="64"/>
      <c r="B753" s="64"/>
      <c r="C753" s="64"/>
      <c r="D753" s="10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105"/>
      <c r="Q753" s="105"/>
      <c r="R753" s="105"/>
      <c r="S753" s="64"/>
      <c r="T753" s="64"/>
    </row>
    <row r="754" ht="15.75" customHeight="1">
      <c r="A754" s="64"/>
      <c r="B754" s="64"/>
      <c r="C754" s="64"/>
      <c r="D754" s="10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105"/>
      <c r="Q754" s="105"/>
      <c r="R754" s="105"/>
      <c r="S754" s="64"/>
      <c r="T754" s="64"/>
    </row>
    <row r="755" ht="15.75" customHeight="1">
      <c r="A755" s="64"/>
      <c r="B755" s="64"/>
      <c r="C755" s="64"/>
      <c r="D755" s="10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105"/>
      <c r="Q755" s="105"/>
      <c r="R755" s="105"/>
      <c r="S755" s="64"/>
      <c r="T755" s="64"/>
    </row>
    <row r="756" ht="15.75" customHeight="1">
      <c r="A756" s="64"/>
      <c r="B756" s="64"/>
      <c r="C756" s="64"/>
      <c r="D756" s="10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105"/>
      <c r="Q756" s="105"/>
      <c r="R756" s="105"/>
      <c r="S756" s="64"/>
      <c r="T756" s="64"/>
    </row>
    <row r="757" ht="15.75" customHeight="1">
      <c r="A757" s="64"/>
      <c r="B757" s="64"/>
      <c r="C757" s="64"/>
      <c r="D757" s="10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105"/>
      <c r="Q757" s="105"/>
      <c r="R757" s="105"/>
      <c r="S757" s="64"/>
      <c r="T757" s="64"/>
    </row>
    <row r="758" ht="15.75" customHeight="1">
      <c r="A758" s="64"/>
      <c r="B758" s="64"/>
      <c r="C758" s="64"/>
      <c r="D758" s="10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105"/>
      <c r="Q758" s="105"/>
      <c r="R758" s="105"/>
      <c r="S758" s="64"/>
      <c r="T758" s="64"/>
    </row>
    <row r="759" ht="15.75" customHeight="1">
      <c r="A759" s="64"/>
      <c r="B759" s="64"/>
      <c r="C759" s="64"/>
      <c r="D759" s="10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105"/>
      <c r="Q759" s="105"/>
      <c r="R759" s="105"/>
      <c r="S759" s="64"/>
      <c r="T759" s="64"/>
    </row>
    <row r="760" ht="15.75" customHeight="1">
      <c r="A760" s="64"/>
      <c r="B760" s="64"/>
      <c r="C760" s="64"/>
      <c r="D760" s="10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105"/>
      <c r="Q760" s="105"/>
      <c r="R760" s="105"/>
      <c r="S760" s="64"/>
      <c r="T760" s="64"/>
    </row>
    <row r="761" ht="15.75" customHeight="1">
      <c r="A761" s="64"/>
      <c r="B761" s="64"/>
      <c r="C761" s="64"/>
      <c r="D761" s="10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105"/>
      <c r="Q761" s="105"/>
      <c r="R761" s="105"/>
      <c r="S761" s="64"/>
      <c r="T761" s="64"/>
    </row>
    <row r="762" ht="15.75" customHeight="1">
      <c r="A762" s="64"/>
      <c r="B762" s="64"/>
      <c r="C762" s="64"/>
      <c r="D762" s="10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105"/>
      <c r="Q762" s="105"/>
      <c r="R762" s="105"/>
      <c r="S762" s="64"/>
      <c r="T762" s="64"/>
    </row>
    <row r="763" ht="15.75" customHeight="1">
      <c r="A763" s="64"/>
      <c r="B763" s="64"/>
      <c r="C763" s="64"/>
      <c r="D763" s="10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105"/>
      <c r="Q763" s="105"/>
      <c r="R763" s="105"/>
      <c r="S763" s="64"/>
      <c r="T763" s="64"/>
    </row>
    <row r="764" ht="15.75" customHeight="1">
      <c r="A764" s="64"/>
      <c r="B764" s="64"/>
      <c r="C764" s="64"/>
      <c r="D764" s="10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105"/>
      <c r="Q764" s="105"/>
      <c r="R764" s="105"/>
      <c r="S764" s="64"/>
      <c r="T764" s="64"/>
    </row>
    <row r="765" ht="15.75" customHeight="1">
      <c r="A765" s="64"/>
      <c r="B765" s="64"/>
      <c r="C765" s="64"/>
      <c r="D765" s="10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105"/>
      <c r="Q765" s="105"/>
      <c r="R765" s="105"/>
      <c r="S765" s="64"/>
      <c r="T765" s="64"/>
    </row>
    <row r="766" ht="15.75" customHeight="1">
      <c r="A766" s="64"/>
      <c r="B766" s="64"/>
      <c r="C766" s="64"/>
      <c r="D766" s="10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105"/>
      <c r="Q766" s="105"/>
      <c r="R766" s="105"/>
      <c r="S766" s="64"/>
      <c r="T766" s="64"/>
    </row>
    <row r="767" ht="15.75" customHeight="1">
      <c r="A767" s="64"/>
      <c r="B767" s="64"/>
      <c r="C767" s="64"/>
      <c r="D767" s="10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105"/>
      <c r="Q767" s="105"/>
      <c r="R767" s="105"/>
      <c r="S767" s="64"/>
      <c r="T767" s="64"/>
    </row>
    <row r="768" ht="15.75" customHeight="1">
      <c r="A768" s="64"/>
      <c r="B768" s="64"/>
      <c r="C768" s="64"/>
      <c r="D768" s="10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105"/>
      <c r="Q768" s="105"/>
      <c r="R768" s="105"/>
      <c r="S768" s="64"/>
      <c r="T768" s="64"/>
    </row>
    <row r="769" ht="15.75" customHeight="1">
      <c r="A769" s="64"/>
      <c r="B769" s="64"/>
      <c r="C769" s="64"/>
      <c r="D769" s="10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105"/>
      <c r="Q769" s="105"/>
      <c r="R769" s="105"/>
      <c r="S769" s="64"/>
      <c r="T769" s="64"/>
    </row>
    <row r="770" ht="15.75" customHeight="1">
      <c r="A770" s="64"/>
      <c r="B770" s="64"/>
      <c r="C770" s="64"/>
      <c r="D770" s="10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105"/>
      <c r="Q770" s="105"/>
      <c r="R770" s="105"/>
      <c r="S770" s="64"/>
      <c r="T770" s="64"/>
    </row>
    <row r="771" ht="15.75" customHeight="1">
      <c r="A771" s="64"/>
      <c r="B771" s="64"/>
      <c r="C771" s="64"/>
      <c r="D771" s="10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105"/>
      <c r="Q771" s="105"/>
      <c r="R771" s="105"/>
      <c r="S771" s="64"/>
      <c r="T771" s="64"/>
    </row>
    <row r="772" ht="15.75" customHeight="1">
      <c r="A772" s="64"/>
      <c r="B772" s="64"/>
      <c r="C772" s="64"/>
      <c r="D772" s="10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105"/>
      <c r="Q772" s="105"/>
      <c r="R772" s="105"/>
      <c r="S772" s="64"/>
      <c r="T772" s="64"/>
    </row>
    <row r="773" ht="15.75" customHeight="1">
      <c r="A773" s="64"/>
      <c r="B773" s="64"/>
      <c r="C773" s="64"/>
      <c r="D773" s="10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105"/>
      <c r="Q773" s="105"/>
      <c r="R773" s="105"/>
      <c r="S773" s="64"/>
      <c r="T773" s="64"/>
    </row>
    <row r="774" ht="15.75" customHeight="1">
      <c r="A774" s="64"/>
      <c r="B774" s="64"/>
      <c r="C774" s="64"/>
      <c r="D774" s="10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105"/>
      <c r="Q774" s="105"/>
      <c r="R774" s="105"/>
      <c r="S774" s="64"/>
      <c r="T774" s="64"/>
    </row>
    <row r="775" ht="15.75" customHeight="1">
      <c r="A775" s="64"/>
      <c r="B775" s="64"/>
      <c r="C775" s="64"/>
      <c r="D775" s="10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105"/>
      <c r="Q775" s="105"/>
      <c r="R775" s="105"/>
      <c r="S775" s="64"/>
      <c r="T775" s="64"/>
    </row>
    <row r="776" ht="15.75" customHeight="1">
      <c r="A776" s="64"/>
      <c r="B776" s="64"/>
      <c r="C776" s="64"/>
      <c r="D776" s="10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105"/>
      <c r="Q776" s="105"/>
      <c r="R776" s="105"/>
      <c r="S776" s="64"/>
      <c r="T776" s="64"/>
    </row>
    <row r="777" ht="15.75" customHeight="1">
      <c r="A777" s="64"/>
      <c r="B777" s="64"/>
      <c r="C777" s="64"/>
      <c r="D777" s="10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105"/>
      <c r="Q777" s="105"/>
      <c r="R777" s="105"/>
      <c r="S777" s="64"/>
      <c r="T777" s="64"/>
    </row>
    <row r="778" ht="15.75" customHeight="1">
      <c r="A778" s="64"/>
      <c r="B778" s="64"/>
      <c r="C778" s="64"/>
      <c r="D778" s="10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105"/>
      <c r="Q778" s="105"/>
      <c r="R778" s="105"/>
      <c r="S778" s="64"/>
      <c r="T778" s="64"/>
    </row>
    <row r="779" ht="15.75" customHeight="1">
      <c r="A779" s="64"/>
      <c r="B779" s="64"/>
      <c r="C779" s="64"/>
      <c r="D779" s="10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105"/>
      <c r="Q779" s="105"/>
      <c r="R779" s="105"/>
      <c r="S779" s="64"/>
      <c r="T779" s="64"/>
    </row>
    <row r="780" ht="15.75" customHeight="1">
      <c r="A780" s="64"/>
      <c r="B780" s="64"/>
      <c r="C780" s="64"/>
      <c r="D780" s="10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105"/>
      <c r="Q780" s="105"/>
      <c r="R780" s="105"/>
      <c r="S780" s="64"/>
      <c r="T780" s="64"/>
    </row>
    <row r="781" ht="15.75" customHeight="1">
      <c r="A781" s="64"/>
      <c r="B781" s="64"/>
      <c r="C781" s="64"/>
      <c r="D781" s="10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105"/>
      <c r="Q781" s="105"/>
      <c r="R781" s="105"/>
      <c r="S781" s="64"/>
      <c r="T781" s="64"/>
    </row>
    <row r="782" ht="15.75" customHeight="1">
      <c r="A782" s="64"/>
      <c r="B782" s="64"/>
      <c r="C782" s="64"/>
      <c r="D782" s="10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105"/>
      <c r="Q782" s="105"/>
      <c r="R782" s="105"/>
      <c r="S782" s="64"/>
      <c r="T782" s="64"/>
    </row>
    <row r="783" ht="15.75" customHeight="1">
      <c r="A783" s="64"/>
      <c r="B783" s="64"/>
      <c r="C783" s="64"/>
      <c r="D783" s="10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105"/>
      <c r="Q783" s="105"/>
      <c r="R783" s="105"/>
      <c r="S783" s="64"/>
      <c r="T783" s="64"/>
    </row>
    <row r="784" ht="15.75" customHeight="1">
      <c r="A784" s="64"/>
      <c r="B784" s="64"/>
      <c r="C784" s="64"/>
      <c r="D784" s="10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105"/>
      <c r="Q784" s="105"/>
      <c r="R784" s="105"/>
      <c r="S784" s="64"/>
      <c r="T784" s="64"/>
    </row>
    <row r="785" ht="15.75" customHeight="1">
      <c r="A785" s="64"/>
      <c r="B785" s="64"/>
      <c r="C785" s="64"/>
      <c r="D785" s="10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105"/>
      <c r="Q785" s="105"/>
      <c r="R785" s="105"/>
      <c r="S785" s="64"/>
      <c r="T785" s="64"/>
    </row>
    <row r="786" ht="15.75" customHeight="1">
      <c r="A786" s="64"/>
      <c r="B786" s="64"/>
      <c r="C786" s="64"/>
      <c r="D786" s="10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105"/>
      <c r="Q786" s="105"/>
      <c r="R786" s="105"/>
      <c r="S786" s="64"/>
      <c r="T786" s="64"/>
    </row>
    <row r="787" ht="15.75" customHeight="1">
      <c r="A787" s="64"/>
      <c r="B787" s="64"/>
      <c r="C787" s="64"/>
      <c r="D787" s="10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105"/>
      <c r="Q787" s="105"/>
      <c r="R787" s="105"/>
      <c r="S787" s="64"/>
      <c r="T787" s="64"/>
    </row>
    <row r="788" ht="15.75" customHeight="1">
      <c r="A788" s="64"/>
      <c r="B788" s="64"/>
      <c r="C788" s="64"/>
      <c r="D788" s="10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105"/>
      <c r="Q788" s="105"/>
      <c r="R788" s="105"/>
      <c r="S788" s="64"/>
      <c r="T788" s="64"/>
    </row>
    <row r="789" ht="15.75" customHeight="1">
      <c r="A789" s="64"/>
      <c r="B789" s="64"/>
      <c r="C789" s="64"/>
      <c r="D789" s="10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105"/>
      <c r="Q789" s="105"/>
      <c r="R789" s="105"/>
      <c r="S789" s="64"/>
      <c r="T789" s="64"/>
    </row>
    <row r="790" ht="15.75" customHeight="1">
      <c r="A790" s="64"/>
      <c r="B790" s="64"/>
      <c r="C790" s="64"/>
      <c r="D790" s="10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105"/>
      <c r="Q790" s="105"/>
      <c r="R790" s="105"/>
      <c r="S790" s="64"/>
      <c r="T790" s="64"/>
    </row>
    <row r="791" ht="15.75" customHeight="1">
      <c r="A791" s="64"/>
      <c r="B791" s="64"/>
      <c r="C791" s="64"/>
      <c r="D791" s="10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105"/>
      <c r="Q791" s="105"/>
      <c r="R791" s="105"/>
      <c r="S791" s="64"/>
      <c r="T791" s="64"/>
    </row>
    <row r="792" ht="15.75" customHeight="1">
      <c r="A792" s="64"/>
      <c r="B792" s="64"/>
      <c r="C792" s="64"/>
      <c r="D792" s="10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105"/>
      <c r="Q792" s="105"/>
      <c r="R792" s="105"/>
      <c r="S792" s="64"/>
      <c r="T792" s="64"/>
    </row>
    <row r="793" ht="15.75" customHeight="1">
      <c r="A793" s="64"/>
      <c r="B793" s="64"/>
      <c r="C793" s="64"/>
      <c r="D793" s="10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105"/>
      <c r="Q793" s="105"/>
      <c r="R793" s="105"/>
      <c r="S793" s="64"/>
      <c r="T793" s="64"/>
    </row>
    <row r="794" ht="15.75" customHeight="1">
      <c r="A794" s="64"/>
      <c r="B794" s="64"/>
      <c r="C794" s="64"/>
      <c r="D794" s="10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105"/>
      <c r="Q794" s="105"/>
      <c r="R794" s="105"/>
      <c r="S794" s="64"/>
      <c r="T794" s="64"/>
    </row>
    <row r="795" ht="15.75" customHeight="1">
      <c r="A795" s="64"/>
      <c r="B795" s="64"/>
      <c r="C795" s="64"/>
      <c r="D795" s="10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105"/>
      <c r="Q795" s="105"/>
      <c r="R795" s="105"/>
      <c r="S795" s="64"/>
      <c r="T795" s="64"/>
    </row>
    <row r="796" ht="15.75" customHeight="1">
      <c r="A796" s="64"/>
      <c r="B796" s="64"/>
      <c r="C796" s="64"/>
      <c r="D796" s="10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105"/>
      <c r="Q796" s="105"/>
      <c r="R796" s="105"/>
      <c r="S796" s="64"/>
      <c r="T796" s="64"/>
    </row>
    <row r="797" ht="15.75" customHeight="1">
      <c r="A797" s="64"/>
      <c r="B797" s="64"/>
      <c r="C797" s="64"/>
      <c r="D797" s="10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105"/>
      <c r="Q797" s="105"/>
      <c r="R797" s="105"/>
      <c r="S797" s="64"/>
      <c r="T797" s="64"/>
    </row>
    <row r="798" ht="15.75" customHeight="1">
      <c r="A798" s="64"/>
      <c r="B798" s="64"/>
      <c r="C798" s="64"/>
      <c r="D798" s="10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105"/>
      <c r="Q798" s="105"/>
      <c r="R798" s="105"/>
      <c r="S798" s="64"/>
      <c r="T798" s="64"/>
    </row>
    <row r="799" ht="15.75" customHeight="1">
      <c r="A799" s="64"/>
      <c r="B799" s="64"/>
      <c r="C799" s="64"/>
      <c r="D799" s="10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105"/>
      <c r="Q799" s="105"/>
      <c r="R799" s="105"/>
      <c r="S799" s="64"/>
      <c r="T799" s="64"/>
    </row>
    <row r="800" ht="15.75" customHeight="1">
      <c r="A800" s="64"/>
      <c r="B800" s="64"/>
      <c r="C800" s="64"/>
      <c r="D800" s="10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105"/>
      <c r="Q800" s="105"/>
      <c r="R800" s="105"/>
      <c r="S800" s="64"/>
      <c r="T800" s="64"/>
    </row>
    <row r="801" ht="15.75" customHeight="1">
      <c r="A801" s="64"/>
      <c r="B801" s="64"/>
      <c r="C801" s="64"/>
      <c r="D801" s="10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105"/>
      <c r="Q801" s="105"/>
      <c r="R801" s="105"/>
      <c r="S801" s="64"/>
      <c r="T801" s="64"/>
    </row>
    <row r="802" ht="15.75" customHeight="1">
      <c r="A802" s="64"/>
      <c r="B802" s="64"/>
      <c r="C802" s="64"/>
      <c r="D802" s="10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105"/>
      <c r="Q802" s="105"/>
      <c r="R802" s="105"/>
      <c r="S802" s="64"/>
      <c r="T802" s="64"/>
    </row>
    <row r="803" ht="15.75" customHeight="1">
      <c r="A803" s="64"/>
      <c r="B803" s="64"/>
      <c r="C803" s="64"/>
      <c r="D803" s="10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105"/>
      <c r="Q803" s="105"/>
      <c r="R803" s="105"/>
      <c r="S803" s="64"/>
      <c r="T803" s="64"/>
    </row>
    <row r="804" ht="15.75" customHeight="1">
      <c r="A804" s="64"/>
      <c r="B804" s="64"/>
      <c r="C804" s="64"/>
      <c r="D804" s="10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105"/>
      <c r="Q804" s="105"/>
      <c r="R804" s="105"/>
      <c r="S804" s="64"/>
      <c r="T804" s="64"/>
    </row>
    <row r="805" ht="15.75" customHeight="1">
      <c r="A805" s="64"/>
      <c r="B805" s="64"/>
      <c r="C805" s="64"/>
      <c r="D805" s="10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105"/>
      <c r="Q805" s="105"/>
      <c r="R805" s="105"/>
      <c r="S805" s="64"/>
      <c r="T805" s="64"/>
    </row>
    <row r="806" ht="15.75" customHeight="1">
      <c r="A806" s="64"/>
      <c r="B806" s="64"/>
      <c r="C806" s="64"/>
      <c r="D806" s="10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105"/>
      <c r="Q806" s="105"/>
      <c r="R806" s="105"/>
      <c r="S806" s="64"/>
      <c r="T806" s="64"/>
    </row>
    <row r="807" ht="15.75" customHeight="1">
      <c r="A807" s="64"/>
      <c r="B807" s="64"/>
      <c r="C807" s="64"/>
      <c r="D807" s="10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105"/>
      <c r="Q807" s="105"/>
      <c r="R807" s="105"/>
      <c r="S807" s="64"/>
      <c r="T807" s="64"/>
    </row>
    <row r="808" ht="15.75" customHeight="1">
      <c r="A808" s="64"/>
      <c r="B808" s="64"/>
      <c r="C808" s="64"/>
      <c r="D808" s="10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105"/>
      <c r="Q808" s="105"/>
      <c r="R808" s="105"/>
      <c r="S808" s="64"/>
      <c r="T808" s="64"/>
    </row>
    <row r="809" ht="15.75" customHeight="1">
      <c r="A809" s="64"/>
      <c r="B809" s="64"/>
      <c r="C809" s="64"/>
      <c r="D809" s="10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105"/>
      <c r="Q809" s="105"/>
      <c r="R809" s="105"/>
      <c r="S809" s="64"/>
      <c r="T809" s="64"/>
    </row>
    <row r="810" ht="15.75" customHeight="1">
      <c r="A810" s="64"/>
      <c r="B810" s="64"/>
      <c r="C810" s="64"/>
      <c r="D810" s="10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105"/>
      <c r="Q810" s="105"/>
      <c r="R810" s="105"/>
      <c r="S810" s="64"/>
      <c r="T810" s="64"/>
    </row>
    <row r="811" ht="15.75" customHeight="1">
      <c r="A811" s="64"/>
      <c r="B811" s="64"/>
      <c r="C811" s="64"/>
      <c r="D811" s="10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105"/>
      <c r="Q811" s="105"/>
      <c r="R811" s="105"/>
      <c r="S811" s="64"/>
      <c r="T811" s="64"/>
    </row>
    <row r="812" ht="15.75" customHeight="1">
      <c r="A812" s="64"/>
      <c r="B812" s="64"/>
      <c r="C812" s="64"/>
      <c r="D812" s="10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105"/>
      <c r="Q812" s="105"/>
      <c r="R812" s="105"/>
      <c r="S812" s="64"/>
      <c r="T812" s="64"/>
    </row>
    <row r="813" ht="15.75" customHeight="1">
      <c r="A813" s="64"/>
      <c r="B813" s="64"/>
      <c r="C813" s="64"/>
      <c r="D813" s="10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105"/>
      <c r="Q813" s="105"/>
      <c r="R813" s="105"/>
      <c r="S813" s="64"/>
      <c r="T813" s="64"/>
    </row>
    <row r="814" ht="15.75" customHeight="1">
      <c r="A814" s="64"/>
      <c r="B814" s="64"/>
      <c r="C814" s="64"/>
      <c r="D814" s="10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105"/>
      <c r="Q814" s="105"/>
      <c r="R814" s="105"/>
      <c r="S814" s="64"/>
      <c r="T814" s="64"/>
    </row>
    <row r="815" ht="15.75" customHeight="1">
      <c r="A815" s="64"/>
      <c r="B815" s="64"/>
      <c r="C815" s="64"/>
      <c r="D815" s="10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105"/>
      <c r="Q815" s="105"/>
      <c r="R815" s="105"/>
      <c r="S815" s="64"/>
      <c r="T815" s="64"/>
    </row>
    <row r="816" ht="15.75" customHeight="1">
      <c r="A816" s="64"/>
      <c r="B816" s="64"/>
      <c r="C816" s="64"/>
      <c r="D816" s="10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105"/>
      <c r="Q816" s="105"/>
      <c r="R816" s="105"/>
      <c r="S816" s="64"/>
      <c r="T816" s="64"/>
    </row>
    <row r="817" ht="15.75" customHeight="1">
      <c r="A817" s="64"/>
      <c r="B817" s="64"/>
      <c r="C817" s="64"/>
      <c r="D817" s="10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105"/>
      <c r="Q817" s="105"/>
      <c r="R817" s="105"/>
      <c r="S817" s="64"/>
      <c r="T817" s="64"/>
    </row>
    <row r="818" ht="15.75" customHeight="1">
      <c r="A818" s="64"/>
      <c r="B818" s="64"/>
      <c r="C818" s="64"/>
      <c r="D818" s="10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105"/>
      <c r="Q818" s="105"/>
      <c r="R818" s="105"/>
      <c r="S818" s="64"/>
      <c r="T818" s="64"/>
    </row>
    <row r="819" ht="15.75" customHeight="1">
      <c r="A819" s="64"/>
      <c r="B819" s="64"/>
      <c r="C819" s="64"/>
      <c r="D819" s="10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105"/>
      <c r="Q819" s="105"/>
      <c r="R819" s="105"/>
      <c r="S819" s="64"/>
      <c r="T819" s="64"/>
    </row>
    <row r="820" ht="15.75" customHeight="1">
      <c r="A820" s="64"/>
      <c r="B820" s="64"/>
      <c r="C820" s="64"/>
      <c r="D820" s="10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105"/>
      <c r="Q820" s="105"/>
      <c r="R820" s="105"/>
      <c r="S820" s="64"/>
      <c r="T820" s="64"/>
    </row>
    <row r="821" ht="15.75" customHeight="1">
      <c r="A821" s="64"/>
      <c r="B821" s="64"/>
      <c r="C821" s="64"/>
      <c r="D821" s="10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105"/>
      <c r="Q821" s="105"/>
      <c r="R821" s="105"/>
      <c r="S821" s="64"/>
      <c r="T821" s="64"/>
    </row>
    <row r="822" ht="15.75" customHeight="1">
      <c r="A822" s="64"/>
      <c r="B822" s="64"/>
      <c r="C822" s="64"/>
      <c r="D822" s="10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105"/>
      <c r="Q822" s="105"/>
      <c r="R822" s="105"/>
      <c r="S822" s="64"/>
      <c r="T822" s="64"/>
    </row>
    <row r="823" ht="15.75" customHeight="1">
      <c r="A823" s="64"/>
      <c r="B823" s="64"/>
      <c r="C823" s="64"/>
      <c r="D823" s="10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105"/>
      <c r="Q823" s="105"/>
      <c r="R823" s="105"/>
      <c r="S823" s="64"/>
      <c r="T823" s="64"/>
    </row>
    <row r="824" ht="15.75" customHeight="1">
      <c r="A824" s="64"/>
      <c r="B824" s="64"/>
      <c r="C824" s="64"/>
      <c r="D824" s="10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105"/>
      <c r="Q824" s="105"/>
      <c r="R824" s="105"/>
      <c r="S824" s="64"/>
      <c r="T824" s="64"/>
    </row>
    <row r="825" ht="15.75" customHeight="1">
      <c r="A825" s="64"/>
      <c r="B825" s="64"/>
      <c r="C825" s="64"/>
      <c r="D825" s="10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105"/>
      <c r="Q825" s="105"/>
      <c r="R825" s="105"/>
      <c r="S825" s="64"/>
      <c r="T825" s="64"/>
    </row>
    <row r="826" ht="15.75" customHeight="1">
      <c r="A826" s="64"/>
      <c r="B826" s="64"/>
      <c r="C826" s="64"/>
      <c r="D826" s="10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105"/>
      <c r="Q826" s="105"/>
      <c r="R826" s="105"/>
      <c r="S826" s="64"/>
      <c r="T826" s="64"/>
    </row>
    <row r="827" ht="15.75" customHeight="1">
      <c r="A827" s="64"/>
      <c r="B827" s="64"/>
      <c r="C827" s="64"/>
      <c r="D827" s="10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105"/>
      <c r="Q827" s="105"/>
      <c r="R827" s="105"/>
      <c r="S827" s="64"/>
      <c r="T827" s="64"/>
    </row>
    <row r="828" ht="15.75" customHeight="1">
      <c r="A828" s="64"/>
      <c r="B828" s="64"/>
      <c r="C828" s="64"/>
      <c r="D828" s="10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105"/>
      <c r="Q828" s="105"/>
      <c r="R828" s="105"/>
      <c r="S828" s="64"/>
      <c r="T828" s="64"/>
    </row>
    <row r="829" ht="15.75" customHeight="1">
      <c r="A829" s="64"/>
      <c r="B829" s="64"/>
      <c r="C829" s="64"/>
      <c r="D829" s="10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105"/>
      <c r="Q829" s="105"/>
      <c r="R829" s="105"/>
      <c r="S829" s="64"/>
      <c r="T829" s="64"/>
    </row>
    <row r="830" ht="15.75" customHeight="1">
      <c r="A830" s="64"/>
      <c r="B830" s="64"/>
      <c r="C830" s="64"/>
      <c r="D830" s="10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105"/>
      <c r="Q830" s="105"/>
      <c r="R830" s="105"/>
      <c r="S830" s="64"/>
      <c r="T830" s="64"/>
    </row>
    <row r="831" ht="15.75" customHeight="1">
      <c r="A831" s="64"/>
      <c r="B831" s="64"/>
      <c r="C831" s="64"/>
      <c r="D831" s="10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105"/>
      <c r="Q831" s="105"/>
      <c r="R831" s="105"/>
      <c r="S831" s="64"/>
      <c r="T831" s="64"/>
    </row>
    <row r="832" ht="15.75" customHeight="1">
      <c r="A832" s="64"/>
      <c r="B832" s="64"/>
      <c r="C832" s="64"/>
      <c r="D832" s="10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105"/>
      <c r="Q832" s="105"/>
      <c r="R832" s="105"/>
      <c r="S832" s="64"/>
      <c r="T832" s="64"/>
    </row>
    <row r="833" ht="15.75" customHeight="1">
      <c r="A833" s="64"/>
      <c r="B833" s="64"/>
      <c r="C833" s="64"/>
      <c r="D833" s="10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105"/>
      <c r="Q833" s="105"/>
      <c r="R833" s="105"/>
      <c r="S833" s="64"/>
      <c r="T833" s="64"/>
    </row>
    <row r="834" ht="15.75" customHeight="1">
      <c r="A834" s="64"/>
      <c r="B834" s="64"/>
      <c r="C834" s="64"/>
      <c r="D834" s="10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105"/>
      <c r="Q834" s="105"/>
      <c r="R834" s="105"/>
      <c r="S834" s="64"/>
      <c r="T834" s="64"/>
    </row>
    <row r="835" ht="15.75" customHeight="1">
      <c r="A835" s="64"/>
      <c r="B835" s="64"/>
      <c r="C835" s="64"/>
      <c r="D835" s="10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105"/>
      <c r="Q835" s="105"/>
      <c r="R835" s="105"/>
      <c r="S835" s="64"/>
      <c r="T835" s="64"/>
    </row>
    <row r="836" ht="15.75" customHeight="1">
      <c r="A836" s="64"/>
      <c r="B836" s="64"/>
      <c r="C836" s="64"/>
      <c r="D836" s="10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105"/>
      <c r="Q836" s="105"/>
      <c r="R836" s="105"/>
      <c r="S836" s="64"/>
      <c r="T836" s="64"/>
    </row>
    <row r="837" ht="15.75" customHeight="1">
      <c r="A837" s="64"/>
      <c r="B837" s="64"/>
      <c r="C837" s="64"/>
      <c r="D837" s="10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105"/>
      <c r="Q837" s="105"/>
      <c r="R837" s="105"/>
      <c r="S837" s="64"/>
      <c r="T837" s="64"/>
    </row>
    <row r="838" ht="15.75" customHeight="1">
      <c r="A838" s="64"/>
      <c r="B838" s="64"/>
      <c r="C838" s="64"/>
      <c r="D838" s="10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105"/>
      <c r="Q838" s="105"/>
      <c r="R838" s="105"/>
      <c r="S838" s="64"/>
      <c r="T838" s="64"/>
    </row>
    <row r="839" ht="15.75" customHeight="1">
      <c r="A839" s="64"/>
      <c r="B839" s="64"/>
      <c r="C839" s="64"/>
      <c r="D839" s="10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105"/>
      <c r="Q839" s="105"/>
      <c r="R839" s="105"/>
      <c r="S839" s="64"/>
      <c r="T839" s="64"/>
    </row>
    <row r="840" ht="15.75" customHeight="1">
      <c r="A840" s="64"/>
      <c r="B840" s="64"/>
      <c r="C840" s="64"/>
      <c r="D840" s="10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105"/>
      <c r="Q840" s="105"/>
      <c r="R840" s="105"/>
      <c r="S840" s="64"/>
      <c r="T840" s="64"/>
    </row>
    <row r="841" ht="15.75" customHeight="1">
      <c r="A841" s="64"/>
      <c r="B841" s="64"/>
      <c r="C841" s="64"/>
      <c r="D841" s="10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105"/>
      <c r="Q841" s="105"/>
      <c r="R841" s="105"/>
      <c r="S841" s="64"/>
      <c r="T841" s="64"/>
    </row>
    <row r="842" ht="15.75" customHeight="1">
      <c r="A842" s="64"/>
      <c r="B842" s="64"/>
      <c r="C842" s="64"/>
      <c r="D842" s="10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105"/>
      <c r="Q842" s="105"/>
      <c r="R842" s="105"/>
      <c r="S842" s="64"/>
      <c r="T842" s="64"/>
    </row>
    <row r="843" ht="15.75" customHeight="1">
      <c r="A843" s="64"/>
      <c r="B843" s="64"/>
      <c r="C843" s="64"/>
      <c r="D843" s="10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105"/>
      <c r="Q843" s="105"/>
      <c r="R843" s="105"/>
      <c r="S843" s="64"/>
      <c r="T843" s="64"/>
    </row>
    <row r="844" ht="15.75" customHeight="1">
      <c r="A844" s="64"/>
      <c r="B844" s="64"/>
      <c r="C844" s="64"/>
      <c r="D844" s="10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105"/>
      <c r="Q844" s="105"/>
      <c r="R844" s="105"/>
      <c r="S844" s="64"/>
      <c r="T844" s="64"/>
    </row>
    <row r="845" ht="15.75" customHeight="1">
      <c r="A845" s="64"/>
      <c r="B845" s="64"/>
      <c r="C845" s="64"/>
      <c r="D845" s="10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105"/>
      <c r="Q845" s="105"/>
      <c r="R845" s="105"/>
      <c r="S845" s="64"/>
      <c r="T845" s="64"/>
    </row>
    <row r="846" ht="15.75" customHeight="1">
      <c r="A846" s="64"/>
      <c r="B846" s="64"/>
      <c r="C846" s="64"/>
      <c r="D846" s="10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105"/>
      <c r="Q846" s="105"/>
      <c r="R846" s="105"/>
      <c r="S846" s="64"/>
      <c r="T846" s="64"/>
    </row>
    <row r="847" ht="15.75" customHeight="1">
      <c r="A847" s="64"/>
      <c r="B847" s="64"/>
      <c r="C847" s="64"/>
      <c r="D847" s="10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105"/>
      <c r="Q847" s="105"/>
      <c r="R847" s="105"/>
      <c r="S847" s="64"/>
      <c r="T847" s="64"/>
    </row>
    <row r="848" ht="15.75" customHeight="1">
      <c r="A848" s="64"/>
      <c r="B848" s="64"/>
      <c r="C848" s="64"/>
      <c r="D848" s="10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105"/>
      <c r="Q848" s="105"/>
      <c r="R848" s="105"/>
      <c r="S848" s="64"/>
      <c r="T848" s="64"/>
    </row>
    <row r="849" ht="15.75" customHeight="1">
      <c r="A849" s="64"/>
      <c r="B849" s="64"/>
      <c r="C849" s="64"/>
      <c r="D849" s="10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105"/>
      <c r="Q849" s="105"/>
      <c r="R849" s="105"/>
      <c r="S849" s="64"/>
      <c r="T849" s="64"/>
    </row>
    <row r="850" ht="15.75" customHeight="1">
      <c r="A850" s="64"/>
      <c r="B850" s="64"/>
      <c r="C850" s="64"/>
      <c r="D850" s="10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105"/>
      <c r="Q850" s="105"/>
      <c r="R850" s="105"/>
      <c r="S850" s="64"/>
      <c r="T850" s="64"/>
    </row>
    <row r="851" ht="15.75" customHeight="1">
      <c r="A851" s="64"/>
      <c r="B851" s="64"/>
      <c r="C851" s="64"/>
      <c r="D851" s="10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105"/>
      <c r="Q851" s="105"/>
      <c r="R851" s="105"/>
      <c r="S851" s="64"/>
      <c r="T851" s="64"/>
    </row>
    <row r="852" ht="15.75" customHeight="1">
      <c r="A852" s="64"/>
      <c r="B852" s="64"/>
      <c r="C852" s="64"/>
      <c r="D852" s="10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105"/>
      <c r="Q852" s="105"/>
      <c r="R852" s="105"/>
      <c r="S852" s="64"/>
      <c r="T852" s="64"/>
    </row>
    <row r="853" ht="15.75" customHeight="1">
      <c r="A853" s="64"/>
      <c r="B853" s="64"/>
      <c r="C853" s="64"/>
      <c r="D853" s="10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105"/>
      <c r="Q853" s="105"/>
      <c r="R853" s="105"/>
      <c r="S853" s="64"/>
      <c r="T853" s="64"/>
    </row>
    <row r="854" ht="15.75" customHeight="1">
      <c r="A854" s="64"/>
      <c r="B854" s="64"/>
      <c r="C854" s="64"/>
      <c r="D854" s="10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105"/>
      <c r="Q854" s="105"/>
      <c r="R854" s="105"/>
      <c r="S854" s="64"/>
      <c r="T854" s="64"/>
    </row>
    <row r="855" ht="15.75" customHeight="1">
      <c r="A855" s="64"/>
      <c r="B855" s="64"/>
      <c r="C855" s="64"/>
      <c r="D855" s="10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105"/>
      <c r="Q855" s="105"/>
      <c r="R855" s="105"/>
      <c r="S855" s="64"/>
      <c r="T855" s="64"/>
    </row>
    <row r="856" ht="15.75" customHeight="1">
      <c r="A856" s="64"/>
      <c r="B856" s="64"/>
      <c r="C856" s="64"/>
      <c r="D856" s="10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105"/>
      <c r="Q856" s="105"/>
      <c r="R856" s="105"/>
      <c r="S856" s="64"/>
      <c r="T856" s="64"/>
    </row>
    <row r="857" ht="15.75" customHeight="1">
      <c r="A857" s="64"/>
      <c r="B857" s="64"/>
      <c r="C857" s="64"/>
      <c r="D857" s="10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105"/>
      <c r="Q857" s="105"/>
      <c r="R857" s="105"/>
      <c r="S857" s="64"/>
      <c r="T857" s="64"/>
    </row>
    <row r="858" ht="15.75" customHeight="1">
      <c r="A858" s="64"/>
      <c r="B858" s="64"/>
      <c r="C858" s="64"/>
      <c r="D858" s="10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105"/>
      <c r="Q858" s="105"/>
      <c r="R858" s="105"/>
      <c r="S858" s="64"/>
      <c r="T858" s="64"/>
    </row>
    <row r="859" ht="15.75" customHeight="1">
      <c r="A859" s="64"/>
      <c r="B859" s="64"/>
      <c r="C859" s="64"/>
      <c r="D859" s="10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105"/>
      <c r="Q859" s="105"/>
      <c r="R859" s="105"/>
      <c r="S859" s="64"/>
      <c r="T859" s="64"/>
    </row>
    <row r="860" ht="15.75" customHeight="1">
      <c r="A860" s="64"/>
      <c r="B860" s="64"/>
      <c r="C860" s="64"/>
      <c r="D860" s="10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105"/>
      <c r="Q860" s="105"/>
      <c r="R860" s="105"/>
      <c r="S860" s="64"/>
      <c r="T860" s="64"/>
    </row>
    <row r="861" ht="15.75" customHeight="1">
      <c r="A861" s="64"/>
      <c r="B861" s="64"/>
      <c r="C861" s="64"/>
      <c r="D861" s="10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105"/>
      <c r="Q861" s="105"/>
      <c r="R861" s="105"/>
      <c r="S861" s="64"/>
      <c r="T861" s="64"/>
    </row>
    <row r="862" ht="15.75" customHeight="1">
      <c r="A862" s="64"/>
      <c r="B862" s="64"/>
      <c r="C862" s="64"/>
      <c r="D862" s="10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105"/>
      <c r="Q862" s="105"/>
      <c r="R862" s="105"/>
      <c r="S862" s="64"/>
      <c r="T862" s="64"/>
    </row>
    <row r="863" ht="15.75" customHeight="1">
      <c r="A863" s="64"/>
      <c r="B863" s="64"/>
      <c r="C863" s="64"/>
      <c r="D863" s="10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105"/>
      <c r="Q863" s="105"/>
      <c r="R863" s="105"/>
      <c r="S863" s="64"/>
      <c r="T863" s="64"/>
    </row>
    <row r="864" ht="15.75" customHeight="1">
      <c r="A864" s="64"/>
      <c r="B864" s="64"/>
      <c r="C864" s="64"/>
      <c r="D864" s="10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105"/>
      <c r="Q864" s="105"/>
      <c r="R864" s="105"/>
      <c r="S864" s="64"/>
      <c r="T864" s="64"/>
    </row>
    <row r="865" ht="15.75" customHeight="1">
      <c r="A865" s="64"/>
      <c r="B865" s="64"/>
      <c r="C865" s="64"/>
      <c r="D865" s="10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105"/>
      <c r="Q865" s="105"/>
      <c r="R865" s="105"/>
      <c r="S865" s="64"/>
      <c r="T865" s="64"/>
    </row>
    <row r="866" ht="15.75" customHeight="1">
      <c r="A866" s="64"/>
      <c r="B866" s="64"/>
      <c r="C866" s="64"/>
      <c r="D866" s="10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105"/>
      <c r="Q866" s="105"/>
      <c r="R866" s="105"/>
      <c r="S866" s="64"/>
      <c r="T866" s="64"/>
    </row>
    <row r="867" ht="15.75" customHeight="1">
      <c r="A867" s="64"/>
      <c r="B867" s="64"/>
      <c r="C867" s="64"/>
      <c r="D867" s="10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105"/>
      <c r="Q867" s="105"/>
      <c r="R867" s="105"/>
      <c r="S867" s="64"/>
      <c r="T867" s="64"/>
    </row>
    <row r="868" ht="15.75" customHeight="1">
      <c r="A868" s="64"/>
      <c r="B868" s="64"/>
      <c r="C868" s="64"/>
      <c r="D868" s="10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105"/>
      <c r="Q868" s="105"/>
      <c r="R868" s="105"/>
      <c r="S868" s="64"/>
      <c r="T868" s="64"/>
    </row>
    <row r="869" ht="15.75" customHeight="1">
      <c r="A869" s="64"/>
      <c r="B869" s="64"/>
      <c r="C869" s="64"/>
      <c r="D869" s="10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105"/>
      <c r="Q869" s="105"/>
      <c r="R869" s="105"/>
      <c r="S869" s="64"/>
      <c r="T869" s="64"/>
    </row>
    <row r="870" ht="15.75" customHeight="1">
      <c r="A870" s="64"/>
      <c r="B870" s="64"/>
      <c r="C870" s="64"/>
      <c r="D870" s="10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105"/>
      <c r="Q870" s="105"/>
      <c r="R870" s="105"/>
      <c r="S870" s="64"/>
      <c r="T870" s="64"/>
    </row>
    <row r="871" ht="15.75" customHeight="1">
      <c r="A871" s="64"/>
      <c r="B871" s="64"/>
      <c r="C871" s="64"/>
      <c r="D871" s="10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105"/>
      <c r="Q871" s="105"/>
      <c r="R871" s="105"/>
      <c r="S871" s="64"/>
      <c r="T871" s="64"/>
    </row>
    <row r="872" ht="15.75" customHeight="1">
      <c r="A872" s="64"/>
      <c r="B872" s="64"/>
      <c r="C872" s="64"/>
      <c r="D872" s="10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105"/>
      <c r="Q872" s="105"/>
      <c r="R872" s="105"/>
      <c r="S872" s="64"/>
      <c r="T872" s="64"/>
    </row>
    <row r="873" ht="15.75" customHeight="1">
      <c r="A873" s="64"/>
      <c r="B873" s="64"/>
      <c r="C873" s="64"/>
      <c r="D873" s="10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105"/>
      <c r="Q873" s="105"/>
      <c r="R873" s="105"/>
      <c r="S873" s="64"/>
      <c r="T873" s="64"/>
    </row>
    <row r="874" ht="15.75" customHeight="1">
      <c r="A874" s="64"/>
      <c r="B874" s="64"/>
      <c r="C874" s="64"/>
      <c r="D874" s="10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105"/>
      <c r="Q874" s="105"/>
      <c r="R874" s="105"/>
      <c r="S874" s="64"/>
      <c r="T874" s="64"/>
    </row>
    <row r="875" ht="15.75" customHeight="1">
      <c r="A875" s="64"/>
      <c r="B875" s="64"/>
      <c r="C875" s="64"/>
      <c r="D875" s="10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105"/>
      <c r="Q875" s="105"/>
      <c r="R875" s="105"/>
      <c r="S875" s="64"/>
      <c r="T875" s="64"/>
    </row>
    <row r="876" ht="15.75" customHeight="1">
      <c r="A876" s="64"/>
      <c r="B876" s="64"/>
      <c r="C876" s="64"/>
      <c r="D876" s="10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105"/>
      <c r="Q876" s="105"/>
      <c r="R876" s="105"/>
      <c r="S876" s="64"/>
      <c r="T876" s="64"/>
    </row>
    <row r="877" ht="15.75" customHeight="1">
      <c r="A877" s="64"/>
      <c r="B877" s="64"/>
      <c r="C877" s="64"/>
      <c r="D877" s="10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105"/>
      <c r="Q877" s="105"/>
      <c r="R877" s="105"/>
      <c r="S877" s="64"/>
      <c r="T877" s="64"/>
    </row>
    <row r="878" ht="15.75" customHeight="1">
      <c r="A878" s="64"/>
      <c r="B878" s="64"/>
      <c r="C878" s="64"/>
      <c r="D878" s="10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105"/>
      <c r="Q878" s="105"/>
      <c r="R878" s="105"/>
      <c r="S878" s="64"/>
      <c r="T878" s="64"/>
    </row>
    <row r="879" ht="15.75" customHeight="1">
      <c r="A879" s="64"/>
      <c r="B879" s="64"/>
      <c r="C879" s="64"/>
      <c r="D879" s="10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105"/>
      <c r="Q879" s="105"/>
      <c r="R879" s="105"/>
      <c r="S879" s="64"/>
      <c r="T879" s="64"/>
    </row>
    <row r="880" ht="15.75" customHeight="1">
      <c r="A880" s="64"/>
      <c r="B880" s="64"/>
      <c r="C880" s="64"/>
      <c r="D880" s="10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105"/>
      <c r="Q880" s="105"/>
      <c r="R880" s="105"/>
      <c r="S880" s="64"/>
      <c r="T880" s="64"/>
    </row>
    <row r="881" ht="15.75" customHeight="1">
      <c r="A881" s="64"/>
      <c r="B881" s="64"/>
      <c r="C881" s="64"/>
      <c r="D881" s="10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105"/>
      <c r="Q881" s="105"/>
      <c r="R881" s="105"/>
      <c r="S881" s="64"/>
      <c r="T881" s="64"/>
    </row>
    <row r="882" ht="15.75" customHeight="1">
      <c r="A882" s="64"/>
      <c r="B882" s="64"/>
      <c r="C882" s="64"/>
      <c r="D882" s="10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105"/>
      <c r="Q882" s="105"/>
      <c r="R882" s="105"/>
      <c r="S882" s="64"/>
      <c r="T882" s="64"/>
    </row>
    <row r="883" ht="15.75" customHeight="1">
      <c r="A883" s="64"/>
      <c r="B883" s="64"/>
      <c r="C883" s="64"/>
      <c r="D883" s="10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105"/>
      <c r="Q883" s="105"/>
      <c r="R883" s="105"/>
      <c r="S883" s="64"/>
      <c r="T883" s="64"/>
    </row>
    <row r="884" ht="15.75" customHeight="1">
      <c r="A884" s="64"/>
      <c r="B884" s="64"/>
      <c r="C884" s="64"/>
      <c r="D884" s="10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105"/>
      <c r="Q884" s="105"/>
      <c r="R884" s="105"/>
      <c r="S884" s="64"/>
      <c r="T884" s="64"/>
    </row>
    <row r="885" ht="15.75" customHeight="1">
      <c r="A885" s="64"/>
      <c r="B885" s="64"/>
      <c r="C885" s="64"/>
      <c r="D885" s="10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105"/>
      <c r="Q885" s="105"/>
      <c r="R885" s="105"/>
      <c r="S885" s="64"/>
      <c r="T885" s="64"/>
    </row>
    <row r="886" ht="15.75" customHeight="1">
      <c r="A886" s="64"/>
      <c r="B886" s="64"/>
      <c r="C886" s="64"/>
      <c r="D886" s="10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105"/>
      <c r="Q886" s="105"/>
      <c r="R886" s="105"/>
      <c r="S886" s="64"/>
      <c r="T886" s="64"/>
    </row>
    <row r="887" ht="15.75" customHeight="1">
      <c r="A887" s="64"/>
      <c r="B887" s="64"/>
      <c r="C887" s="64"/>
      <c r="D887" s="10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105"/>
      <c r="Q887" s="105"/>
      <c r="R887" s="105"/>
      <c r="S887" s="64"/>
      <c r="T887" s="64"/>
    </row>
    <row r="888" ht="15.75" customHeight="1">
      <c r="A888" s="64"/>
      <c r="B888" s="64"/>
      <c r="C888" s="64"/>
      <c r="D888" s="10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105"/>
      <c r="Q888" s="105"/>
      <c r="R888" s="105"/>
      <c r="S888" s="64"/>
      <c r="T888" s="64"/>
    </row>
    <row r="889" ht="15.75" customHeight="1">
      <c r="A889" s="64"/>
      <c r="B889" s="64"/>
      <c r="C889" s="64"/>
      <c r="D889" s="10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105"/>
      <c r="Q889" s="105"/>
      <c r="R889" s="105"/>
      <c r="S889" s="64"/>
      <c r="T889" s="64"/>
    </row>
    <row r="890" ht="15.75" customHeight="1">
      <c r="A890" s="64"/>
      <c r="B890" s="64"/>
      <c r="C890" s="64"/>
      <c r="D890" s="10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105"/>
      <c r="Q890" s="105"/>
      <c r="R890" s="105"/>
      <c r="S890" s="64"/>
      <c r="T890" s="64"/>
    </row>
    <row r="891" ht="15.75" customHeight="1">
      <c r="A891" s="64"/>
      <c r="B891" s="64"/>
      <c r="C891" s="64"/>
      <c r="D891" s="10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105"/>
      <c r="Q891" s="105"/>
      <c r="R891" s="105"/>
      <c r="S891" s="64"/>
      <c r="T891" s="64"/>
    </row>
    <row r="892" ht="15.75" customHeight="1">
      <c r="A892" s="64"/>
      <c r="B892" s="64"/>
      <c r="C892" s="64"/>
      <c r="D892" s="10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105"/>
      <c r="Q892" s="105"/>
      <c r="R892" s="105"/>
      <c r="S892" s="64"/>
      <c r="T892" s="64"/>
    </row>
    <row r="893" ht="15.75" customHeight="1">
      <c r="A893" s="64"/>
      <c r="B893" s="64"/>
      <c r="C893" s="64"/>
      <c r="D893" s="10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105"/>
      <c r="Q893" s="105"/>
      <c r="R893" s="105"/>
      <c r="S893" s="64"/>
      <c r="T893" s="64"/>
    </row>
    <row r="894" ht="15.75" customHeight="1">
      <c r="A894" s="64"/>
      <c r="B894" s="64"/>
      <c r="C894" s="64"/>
      <c r="D894" s="10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105"/>
      <c r="Q894" s="105"/>
      <c r="R894" s="105"/>
      <c r="S894" s="64"/>
      <c r="T894" s="64"/>
    </row>
    <row r="895" ht="15.75" customHeight="1">
      <c r="A895" s="64"/>
      <c r="B895" s="64"/>
      <c r="C895" s="64"/>
      <c r="D895" s="10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105"/>
      <c r="Q895" s="105"/>
      <c r="R895" s="105"/>
      <c r="S895" s="64"/>
      <c r="T895" s="64"/>
    </row>
    <row r="896" ht="15.75" customHeight="1">
      <c r="A896" s="64"/>
      <c r="B896" s="64"/>
      <c r="C896" s="64"/>
      <c r="D896" s="10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105"/>
      <c r="Q896" s="105"/>
      <c r="R896" s="105"/>
      <c r="S896" s="64"/>
      <c r="T896" s="64"/>
    </row>
    <row r="897" ht="15.75" customHeight="1">
      <c r="A897" s="64"/>
      <c r="B897" s="64"/>
      <c r="C897" s="64"/>
      <c r="D897" s="10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105"/>
      <c r="Q897" s="105"/>
      <c r="R897" s="105"/>
      <c r="S897" s="64"/>
      <c r="T897" s="64"/>
    </row>
    <row r="898" ht="15.75" customHeight="1">
      <c r="A898" s="64"/>
      <c r="B898" s="64"/>
      <c r="C898" s="64"/>
      <c r="D898" s="10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105"/>
      <c r="Q898" s="105"/>
      <c r="R898" s="105"/>
      <c r="S898" s="64"/>
      <c r="T898" s="64"/>
    </row>
    <row r="899" ht="15.75" customHeight="1">
      <c r="A899" s="64"/>
      <c r="B899" s="64"/>
      <c r="C899" s="64"/>
      <c r="D899" s="10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105"/>
      <c r="Q899" s="105"/>
      <c r="R899" s="105"/>
      <c r="S899" s="64"/>
      <c r="T899" s="64"/>
    </row>
    <row r="900" ht="15.75" customHeight="1">
      <c r="A900" s="64"/>
      <c r="B900" s="64"/>
      <c r="C900" s="64"/>
      <c r="D900" s="10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105"/>
      <c r="Q900" s="105"/>
      <c r="R900" s="105"/>
      <c r="S900" s="64"/>
      <c r="T900" s="64"/>
    </row>
    <row r="901" ht="15.75" customHeight="1">
      <c r="A901" s="64"/>
      <c r="B901" s="64"/>
      <c r="C901" s="64"/>
      <c r="D901" s="10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105"/>
      <c r="Q901" s="105"/>
      <c r="R901" s="105"/>
      <c r="S901" s="64"/>
      <c r="T901" s="64"/>
    </row>
    <row r="902" ht="15.75" customHeight="1">
      <c r="A902" s="64"/>
      <c r="B902" s="64"/>
      <c r="C902" s="64"/>
      <c r="D902" s="10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105"/>
      <c r="Q902" s="105"/>
      <c r="R902" s="105"/>
      <c r="S902" s="64"/>
      <c r="T902" s="64"/>
    </row>
    <row r="903" ht="15.75" customHeight="1">
      <c r="A903" s="64"/>
      <c r="B903" s="64"/>
      <c r="C903" s="64"/>
      <c r="D903" s="10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105"/>
      <c r="Q903" s="105"/>
      <c r="R903" s="105"/>
      <c r="S903" s="64"/>
      <c r="T903" s="64"/>
    </row>
    <row r="904" ht="15.75" customHeight="1">
      <c r="A904" s="64"/>
      <c r="B904" s="64"/>
      <c r="C904" s="64"/>
      <c r="D904" s="10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105"/>
      <c r="Q904" s="105"/>
      <c r="R904" s="105"/>
      <c r="S904" s="64"/>
      <c r="T904" s="64"/>
    </row>
    <row r="905" ht="15.75" customHeight="1">
      <c r="A905" s="64"/>
      <c r="B905" s="64"/>
      <c r="C905" s="64"/>
      <c r="D905" s="10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105"/>
      <c r="Q905" s="105"/>
      <c r="R905" s="105"/>
      <c r="S905" s="64"/>
      <c r="T905" s="64"/>
    </row>
    <row r="906" ht="15.75" customHeight="1">
      <c r="A906" s="64"/>
      <c r="B906" s="64"/>
      <c r="C906" s="64"/>
      <c r="D906" s="10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105"/>
      <c r="Q906" s="105"/>
      <c r="R906" s="105"/>
      <c r="S906" s="64"/>
      <c r="T906" s="64"/>
    </row>
    <row r="907" ht="15.75" customHeight="1">
      <c r="A907" s="64"/>
      <c r="B907" s="64"/>
      <c r="C907" s="64"/>
      <c r="D907" s="10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105"/>
      <c r="Q907" s="105"/>
      <c r="R907" s="105"/>
      <c r="S907" s="64"/>
      <c r="T907" s="64"/>
    </row>
    <row r="908" ht="15.75" customHeight="1">
      <c r="A908" s="64"/>
      <c r="B908" s="64"/>
      <c r="C908" s="64"/>
      <c r="D908" s="10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105"/>
      <c r="Q908" s="105"/>
      <c r="R908" s="105"/>
      <c r="S908" s="64"/>
      <c r="T908" s="64"/>
    </row>
    <row r="909" ht="15.75" customHeight="1">
      <c r="A909" s="64"/>
      <c r="B909" s="64"/>
      <c r="C909" s="64"/>
      <c r="D909" s="10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105"/>
      <c r="Q909" s="105"/>
      <c r="R909" s="105"/>
      <c r="S909" s="64"/>
      <c r="T909" s="64"/>
    </row>
    <row r="910" ht="15.75" customHeight="1">
      <c r="A910" s="64"/>
      <c r="B910" s="64"/>
      <c r="C910" s="64"/>
      <c r="D910" s="10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105"/>
      <c r="Q910" s="105"/>
      <c r="R910" s="105"/>
      <c r="S910" s="64"/>
      <c r="T910" s="64"/>
    </row>
    <row r="911" ht="15.75" customHeight="1">
      <c r="A911" s="64"/>
      <c r="B911" s="64"/>
      <c r="C911" s="64"/>
      <c r="D911" s="10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105"/>
      <c r="Q911" s="105"/>
      <c r="R911" s="105"/>
      <c r="S911" s="64"/>
      <c r="T911" s="64"/>
    </row>
    <row r="912" ht="15.75" customHeight="1">
      <c r="A912" s="64"/>
      <c r="B912" s="64"/>
      <c r="C912" s="64"/>
      <c r="D912" s="10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105"/>
      <c r="Q912" s="105"/>
      <c r="R912" s="105"/>
      <c r="S912" s="64"/>
      <c r="T912" s="64"/>
    </row>
    <row r="913" ht="15.75" customHeight="1">
      <c r="A913" s="64"/>
      <c r="B913" s="64"/>
      <c r="C913" s="64"/>
      <c r="D913" s="10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105"/>
      <c r="Q913" s="105"/>
      <c r="R913" s="105"/>
      <c r="S913" s="64"/>
      <c r="T913" s="64"/>
    </row>
    <row r="914" ht="15.75" customHeight="1">
      <c r="A914" s="64"/>
      <c r="B914" s="64"/>
      <c r="C914" s="64"/>
      <c r="D914" s="10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105"/>
      <c r="Q914" s="105"/>
      <c r="R914" s="105"/>
      <c r="S914" s="64"/>
      <c r="T914" s="64"/>
    </row>
    <row r="915" ht="15.75" customHeight="1">
      <c r="A915" s="64"/>
      <c r="B915" s="64"/>
      <c r="C915" s="64"/>
      <c r="D915" s="10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105"/>
      <c r="Q915" s="105"/>
      <c r="R915" s="105"/>
      <c r="S915" s="64"/>
      <c r="T915" s="64"/>
    </row>
    <row r="916" ht="15.75" customHeight="1">
      <c r="A916" s="64"/>
      <c r="B916" s="64"/>
      <c r="C916" s="64"/>
      <c r="D916" s="10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105"/>
      <c r="Q916" s="105"/>
      <c r="R916" s="105"/>
      <c r="S916" s="64"/>
      <c r="T916" s="64"/>
    </row>
    <row r="917" ht="15.75" customHeight="1">
      <c r="A917" s="64"/>
      <c r="B917" s="64"/>
      <c r="C917" s="64"/>
      <c r="D917" s="10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105"/>
      <c r="Q917" s="105"/>
      <c r="R917" s="105"/>
      <c r="S917" s="64"/>
      <c r="T917" s="64"/>
    </row>
    <row r="918" ht="15.75" customHeight="1">
      <c r="A918" s="64"/>
      <c r="B918" s="64"/>
      <c r="C918" s="64"/>
      <c r="D918" s="10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105"/>
      <c r="Q918" s="105"/>
      <c r="R918" s="105"/>
      <c r="S918" s="64"/>
      <c r="T918" s="64"/>
    </row>
    <row r="919" ht="15.75" customHeight="1">
      <c r="A919" s="64"/>
      <c r="B919" s="64"/>
      <c r="C919" s="64"/>
      <c r="D919" s="10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105"/>
      <c r="Q919" s="105"/>
      <c r="R919" s="105"/>
      <c r="S919" s="64"/>
      <c r="T919" s="64"/>
    </row>
    <row r="920" ht="15.75" customHeight="1">
      <c r="A920" s="64"/>
      <c r="B920" s="64"/>
      <c r="C920" s="64"/>
      <c r="D920" s="10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105"/>
      <c r="Q920" s="105"/>
      <c r="R920" s="105"/>
      <c r="S920" s="64"/>
      <c r="T920" s="64"/>
    </row>
    <row r="921" ht="15.75" customHeight="1">
      <c r="A921" s="64"/>
      <c r="B921" s="64"/>
      <c r="C921" s="64"/>
      <c r="D921" s="10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105"/>
      <c r="Q921" s="105"/>
      <c r="R921" s="105"/>
      <c r="S921" s="64"/>
      <c r="T921" s="64"/>
    </row>
    <row r="922" ht="15.75" customHeight="1">
      <c r="A922" s="64"/>
      <c r="B922" s="64"/>
      <c r="C922" s="64"/>
      <c r="D922" s="10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105"/>
      <c r="Q922" s="105"/>
      <c r="R922" s="105"/>
      <c r="S922" s="64"/>
      <c r="T922" s="64"/>
    </row>
    <row r="923" ht="15.75" customHeight="1">
      <c r="A923" s="64"/>
      <c r="B923" s="64"/>
      <c r="C923" s="64"/>
      <c r="D923" s="10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105"/>
      <c r="Q923" s="105"/>
      <c r="R923" s="105"/>
      <c r="S923" s="64"/>
      <c r="T923" s="64"/>
    </row>
    <row r="924" ht="15.75" customHeight="1">
      <c r="A924" s="64"/>
      <c r="B924" s="64"/>
      <c r="C924" s="64"/>
      <c r="D924" s="10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105"/>
      <c r="Q924" s="105"/>
      <c r="R924" s="105"/>
      <c r="S924" s="64"/>
      <c r="T924" s="64"/>
    </row>
    <row r="925" ht="15.75" customHeight="1">
      <c r="A925" s="64"/>
      <c r="B925" s="64"/>
      <c r="C925" s="64"/>
      <c r="D925" s="10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105"/>
      <c r="Q925" s="105"/>
      <c r="R925" s="105"/>
      <c r="S925" s="64"/>
      <c r="T925" s="64"/>
    </row>
    <row r="926" ht="15.75" customHeight="1">
      <c r="A926" s="64"/>
      <c r="B926" s="64"/>
      <c r="C926" s="64"/>
      <c r="D926" s="10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105"/>
      <c r="Q926" s="105"/>
      <c r="R926" s="105"/>
      <c r="S926" s="64"/>
      <c r="T926" s="64"/>
    </row>
    <row r="927" ht="15.75" customHeight="1">
      <c r="A927" s="64"/>
      <c r="B927" s="64"/>
      <c r="C927" s="64"/>
      <c r="D927" s="10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105"/>
      <c r="Q927" s="105"/>
      <c r="R927" s="105"/>
      <c r="S927" s="64"/>
      <c r="T927" s="64"/>
    </row>
    <row r="928" ht="15.75" customHeight="1">
      <c r="A928" s="64"/>
      <c r="B928" s="64"/>
      <c r="C928" s="64"/>
      <c r="D928" s="10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105"/>
      <c r="Q928" s="105"/>
      <c r="R928" s="105"/>
      <c r="S928" s="64"/>
      <c r="T928" s="64"/>
    </row>
    <row r="929" ht="15.75" customHeight="1">
      <c r="A929" s="64"/>
      <c r="B929" s="64"/>
      <c r="C929" s="64"/>
      <c r="D929" s="10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105"/>
      <c r="Q929" s="105"/>
      <c r="R929" s="105"/>
      <c r="S929" s="64"/>
      <c r="T929" s="64"/>
    </row>
    <row r="930" ht="15.75" customHeight="1">
      <c r="A930" s="64"/>
      <c r="B930" s="64"/>
      <c r="C930" s="64"/>
      <c r="D930" s="10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105"/>
      <c r="Q930" s="105"/>
      <c r="R930" s="105"/>
      <c r="S930" s="64"/>
      <c r="T930" s="64"/>
    </row>
    <row r="931" ht="15.75" customHeight="1">
      <c r="A931" s="64"/>
      <c r="B931" s="64"/>
      <c r="C931" s="64"/>
      <c r="D931" s="10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105"/>
      <c r="Q931" s="105"/>
      <c r="R931" s="105"/>
      <c r="S931" s="64"/>
      <c r="T931" s="64"/>
    </row>
    <row r="932" ht="15.75" customHeight="1">
      <c r="A932" s="64"/>
      <c r="B932" s="64"/>
      <c r="C932" s="64"/>
      <c r="D932" s="10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105"/>
      <c r="Q932" s="105"/>
      <c r="R932" s="105"/>
      <c r="S932" s="64"/>
      <c r="T932" s="64"/>
    </row>
    <row r="933" ht="15.75" customHeight="1">
      <c r="A933" s="64"/>
      <c r="B933" s="64"/>
      <c r="C933" s="64"/>
      <c r="D933" s="10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105"/>
      <c r="Q933" s="105"/>
      <c r="R933" s="105"/>
      <c r="S933" s="64"/>
      <c r="T933" s="64"/>
    </row>
    <row r="934" ht="15.75" customHeight="1">
      <c r="A934" s="64"/>
      <c r="B934" s="64"/>
      <c r="C934" s="64"/>
      <c r="D934" s="10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105"/>
      <c r="Q934" s="105"/>
      <c r="R934" s="105"/>
      <c r="S934" s="64"/>
      <c r="T934" s="64"/>
    </row>
    <row r="935" ht="15.75" customHeight="1">
      <c r="A935" s="64"/>
      <c r="B935" s="64"/>
      <c r="C935" s="64"/>
      <c r="D935" s="10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105"/>
      <c r="Q935" s="105"/>
      <c r="R935" s="105"/>
      <c r="S935" s="64"/>
      <c r="T935" s="64"/>
    </row>
    <row r="936" ht="15.75" customHeight="1">
      <c r="A936" s="64"/>
      <c r="B936" s="64"/>
      <c r="C936" s="64"/>
      <c r="D936" s="10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105"/>
      <c r="Q936" s="105"/>
      <c r="R936" s="105"/>
      <c r="S936" s="64"/>
      <c r="T936" s="64"/>
    </row>
    <row r="937" ht="15.75" customHeight="1">
      <c r="A937" s="64"/>
      <c r="B937" s="64"/>
      <c r="C937" s="64"/>
      <c r="D937" s="10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105"/>
      <c r="Q937" s="105"/>
      <c r="R937" s="105"/>
      <c r="S937" s="64"/>
      <c r="T937" s="64"/>
    </row>
    <row r="938" ht="15.75" customHeight="1">
      <c r="A938" s="64"/>
      <c r="B938" s="64"/>
      <c r="C938" s="64"/>
      <c r="D938" s="10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105"/>
      <c r="Q938" s="105"/>
      <c r="R938" s="105"/>
      <c r="S938" s="64"/>
      <c r="T938" s="64"/>
    </row>
    <row r="939" ht="15.75" customHeight="1">
      <c r="A939" s="64"/>
      <c r="B939" s="64"/>
      <c r="C939" s="64"/>
      <c r="D939" s="10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105"/>
      <c r="Q939" s="105"/>
      <c r="R939" s="105"/>
      <c r="S939" s="64"/>
      <c r="T939" s="64"/>
    </row>
    <row r="940" ht="15.75" customHeight="1">
      <c r="A940" s="64"/>
      <c r="B940" s="64"/>
      <c r="C940" s="64"/>
      <c r="D940" s="10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105"/>
      <c r="Q940" s="105"/>
      <c r="R940" s="105"/>
      <c r="S940" s="64"/>
      <c r="T940" s="64"/>
    </row>
    <row r="941" ht="15.75" customHeight="1">
      <c r="A941" s="64"/>
      <c r="B941" s="64"/>
      <c r="C941" s="64"/>
      <c r="D941" s="10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105"/>
      <c r="Q941" s="105"/>
      <c r="R941" s="105"/>
      <c r="S941" s="64"/>
      <c r="T941" s="64"/>
    </row>
    <row r="942" ht="15.75" customHeight="1">
      <c r="A942" s="64"/>
      <c r="B942" s="64"/>
      <c r="C942" s="64"/>
      <c r="D942" s="10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105"/>
      <c r="Q942" s="105"/>
      <c r="R942" s="105"/>
      <c r="S942" s="64"/>
      <c r="T942" s="64"/>
    </row>
    <row r="943" ht="15.75" customHeight="1">
      <c r="A943" s="64"/>
      <c r="B943" s="64"/>
      <c r="C943" s="64"/>
      <c r="D943" s="10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105"/>
      <c r="Q943" s="105"/>
      <c r="R943" s="105"/>
      <c r="S943" s="64"/>
      <c r="T943" s="64"/>
    </row>
    <row r="944" ht="15.75" customHeight="1">
      <c r="A944" s="64"/>
      <c r="B944" s="64"/>
      <c r="C944" s="64"/>
      <c r="D944" s="10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105"/>
      <c r="Q944" s="105"/>
      <c r="R944" s="105"/>
      <c r="S944" s="64"/>
      <c r="T944" s="64"/>
    </row>
    <row r="945" ht="15.75" customHeight="1">
      <c r="A945" s="64"/>
      <c r="B945" s="64"/>
      <c r="C945" s="64"/>
      <c r="D945" s="10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105"/>
      <c r="Q945" s="105"/>
      <c r="R945" s="105"/>
      <c r="S945" s="64"/>
      <c r="T945" s="64"/>
    </row>
    <row r="946" ht="15.75" customHeight="1">
      <c r="A946" s="64"/>
      <c r="B946" s="64"/>
      <c r="C946" s="64"/>
      <c r="D946" s="10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105"/>
      <c r="Q946" s="105"/>
      <c r="R946" s="105"/>
      <c r="S946" s="64"/>
      <c r="T946" s="64"/>
    </row>
    <row r="947" ht="15.75" customHeight="1">
      <c r="A947" s="64"/>
      <c r="B947" s="64"/>
      <c r="C947" s="64"/>
      <c r="D947" s="10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105"/>
      <c r="Q947" s="105"/>
      <c r="R947" s="105"/>
      <c r="S947" s="64"/>
      <c r="T947" s="64"/>
    </row>
    <row r="948" ht="15.75" customHeight="1">
      <c r="A948" s="64"/>
      <c r="B948" s="64"/>
      <c r="C948" s="64"/>
      <c r="D948" s="10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105"/>
      <c r="Q948" s="105"/>
      <c r="R948" s="105"/>
      <c r="S948" s="64"/>
      <c r="T948" s="64"/>
    </row>
    <row r="949" ht="15.75" customHeight="1">
      <c r="A949" s="64"/>
      <c r="B949" s="64"/>
      <c r="C949" s="64"/>
      <c r="D949" s="10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105"/>
      <c r="Q949" s="105"/>
      <c r="R949" s="105"/>
      <c r="S949" s="64"/>
      <c r="T949" s="64"/>
    </row>
    <row r="950" ht="15.75" customHeight="1">
      <c r="A950" s="64"/>
      <c r="B950" s="64"/>
      <c r="C950" s="64"/>
      <c r="D950" s="10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105"/>
      <c r="Q950" s="105"/>
      <c r="R950" s="105"/>
      <c r="S950" s="64"/>
      <c r="T950" s="64"/>
    </row>
    <row r="951" ht="15.75" customHeight="1">
      <c r="A951" s="64"/>
      <c r="B951" s="64"/>
      <c r="C951" s="64"/>
      <c r="D951" s="10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105"/>
      <c r="Q951" s="105"/>
      <c r="R951" s="105"/>
      <c r="S951" s="64"/>
      <c r="T951" s="64"/>
    </row>
    <row r="952" ht="15.75" customHeight="1">
      <c r="A952" s="64"/>
      <c r="B952" s="64"/>
      <c r="C952" s="64"/>
      <c r="D952" s="10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105"/>
      <c r="Q952" s="105"/>
      <c r="R952" s="105"/>
      <c r="S952" s="64"/>
      <c r="T952" s="64"/>
    </row>
    <row r="953" ht="15.75" customHeight="1">
      <c r="A953" s="64"/>
      <c r="B953" s="64"/>
      <c r="C953" s="64"/>
      <c r="D953" s="10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105"/>
      <c r="Q953" s="105"/>
      <c r="R953" s="105"/>
      <c r="S953" s="64"/>
      <c r="T953" s="64"/>
    </row>
    <row r="954" ht="15.75" customHeight="1">
      <c r="A954" s="64"/>
      <c r="B954" s="64"/>
      <c r="C954" s="64"/>
      <c r="D954" s="10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105"/>
      <c r="Q954" s="105"/>
      <c r="R954" s="105"/>
      <c r="S954" s="64"/>
      <c r="T954" s="64"/>
    </row>
    <row r="955" ht="15.75" customHeight="1">
      <c r="A955" s="64"/>
      <c r="B955" s="64"/>
      <c r="C955" s="64"/>
      <c r="D955" s="10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105"/>
      <c r="Q955" s="105"/>
      <c r="R955" s="105"/>
      <c r="S955" s="64"/>
      <c r="T955" s="64"/>
    </row>
    <row r="956" ht="15.75" customHeight="1">
      <c r="A956" s="64"/>
      <c r="B956" s="64"/>
      <c r="C956" s="64"/>
      <c r="D956" s="10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105"/>
      <c r="Q956" s="105"/>
      <c r="R956" s="105"/>
      <c r="S956" s="64"/>
      <c r="T956" s="64"/>
    </row>
    <row r="957" ht="15.75" customHeight="1">
      <c r="A957" s="64"/>
      <c r="B957" s="64"/>
      <c r="C957" s="64"/>
      <c r="D957" s="10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105"/>
      <c r="Q957" s="105"/>
      <c r="R957" s="105"/>
      <c r="S957" s="64"/>
      <c r="T957" s="64"/>
    </row>
    <row r="958" ht="15.75" customHeight="1">
      <c r="A958" s="64"/>
      <c r="B958" s="64"/>
      <c r="C958" s="64"/>
      <c r="D958" s="10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105"/>
      <c r="Q958" s="105"/>
      <c r="R958" s="105"/>
      <c r="S958" s="64"/>
      <c r="T958" s="64"/>
    </row>
    <row r="959" ht="15.75" customHeight="1">
      <c r="A959" s="64"/>
      <c r="B959" s="64"/>
      <c r="C959" s="64"/>
      <c r="D959" s="10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105"/>
      <c r="Q959" s="105"/>
      <c r="R959" s="105"/>
      <c r="S959" s="64"/>
      <c r="T959" s="64"/>
    </row>
    <row r="960" ht="15.75" customHeight="1">
      <c r="A960" s="64"/>
      <c r="B960" s="64"/>
      <c r="C960" s="64"/>
      <c r="D960" s="10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105"/>
      <c r="Q960" s="105"/>
      <c r="R960" s="105"/>
      <c r="S960" s="64"/>
      <c r="T960" s="64"/>
    </row>
    <row r="961" ht="15.75" customHeight="1">
      <c r="A961" s="64"/>
      <c r="B961" s="64"/>
      <c r="C961" s="64"/>
      <c r="D961" s="10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105"/>
      <c r="Q961" s="105"/>
      <c r="R961" s="105"/>
      <c r="S961" s="64"/>
      <c r="T961" s="64"/>
    </row>
    <row r="962" ht="15.75" customHeight="1">
      <c r="A962" s="64"/>
      <c r="B962" s="64"/>
      <c r="C962" s="64"/>
      <c r="D962" s="10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105"/>
      <c r="Q962" s="105"/>
      <c r="R962" s="105"/>
      <c r="S962" s="64"/>
      <c r="T962" s="64"/>
    </row>
    <row r="963" ht="15.75" customHeight="1">
      <c r="A963" s="64"/>
      <c r="B963" s="64"/>
      <c r="C963" s="64"/>
      <c r="D963" s="10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105"/>
      <c r="Q963" s="105"/>
      <c r="R963" s="105"/>
      <c r="S963" s="64"/>
      <c r="T963" s="64"/>
    </row>
    <row r="964" ht="15.75" customHeight="1">
      <c r="A964" s="64"/>
      <c r="B964" s="64"/>
      <c r="C964" s="64"/>
      <c r="D964" s="10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105"/>
      <c r="Q964" s="105"/>
      <c r="R964" s="105"/>
      <c r="S964" s="64"/>
      <c r="T964" s="64"/>
    </row>
    <row r="965" ht="15.75" customHeight="1">
      <c r="A965" s="64"/>
      <c r="B965" s="64"/>
      <c r="C965" s="64"/>
      <c r="D965" s="10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105"/>
      <c r="Q965" s="105"/>
      <c r="R965" s="105"/>
      <c r="S965" s="64"/>
      <c r="T965" s="64"/>
    </row>
    <row r="966" ht="15.75" customHeight="1">
      <c r="A966" s="64"/>
      <c r="B966" s="64"/>
      <c r="C966" s="64"/>
      <c r="D966" s="10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105"/>
      <c r="Q966" s="105"/>
      <c r="R966" s="105"/>
      <c r="S966" s="64"/>
      <c r="T966" s="64"/>
    </row>
    <row r="967" ht="15.75" customHeight="1">
      <c r="A967" s="64"/>
      <c r="B967" s="64"/>
      <c r="C967" s="64"/>
      <c r="D967" s="10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105"/>
      <c r="Q967" s="105"/>
      <c r="R967" s="105"/>
      <c r="S967" s="64"/>
      <c r="T967" s="64"/>
    </row>
    <row r="968" ht="15.75" customHeight="1">
      <c r="A968" s="64"/>
      <c r="B968" s="64"/>
      <c r="C968" s="64"/>
      <c r="D968" s="10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105"/>
      <c r="Q968" s="105"/>
      <c r="R968" s="105"/>
      <c r="S968" s="64"/>
      <c r="T968" s="64"/>
    </row>
    <row r="969" ht="15.75" customHeight="1">
      <c r="A969" s="64"/>
      <c r="B969" s="64"/>
      <c r="C969" s="64"/>
      <c r="D969" s="10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105"/>
      <c r="Q969" s="105"/>
      <c r="R969" s="105"/>
      <c r="S969" s="64"/>
      <c r="T969" s="64"/>
    </row>
    <row r="970" ht="15.75" customHeight="1">
      <c r="A970" s="64"/>
      <c r="B970" s="64"/>
      <c r="C970" s="64"/>
      <c r="D970" s="10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105"/>
      <c r="Q970" s="105"/>
      <c r="R970" s="105"/>
      <c r="S970" s="64"/>
      <c r="T970" s="64"/>
    </row>
    <row r="971" ht="15.75" customHeight="1">
      <c r="A971" s="64"/>
      <c r="B971" s="64"/>
      <c r="C971" s="64"/>
      <c r="D971" s="10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105"/>
      <c r="Q971" s="105"/>
      <c r="R971" s="105"/>
      <c r="S971" s="64"/>
      <c r="T971" s="64"/>
    </row>
    <row r="972" ht="15.75" customHeight="1">
      <c r="A972" s="64"/>
      <c r="B972" s="64"/>
      <c r="C972" s="64"/>
      <c r="D972" s="10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105"/>
      <c r="Q972" s="105"/>
      <c r="R972" s="105"/>
      <c r="S972" s="64"/>
      <c r="T972" s="64"/>
    </row>
    <row r="973" ht="15.75" customHeight="1">
      <c r="A973" s="64"/>
      <c r="B973" s="64"/>
      <c r="C973" s="64"/>
      <c r="D973" s="10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105"/>
      <c r="Q973" s="105"/>
      <c r="R973" s="105"/>
      <c r="S973" s="64"/>
      <c r="T973" s="64"/>
    </row>
    <row r="974" ht="15.75" customHeight="1">
      <c r="A974" s="64"/>
      <c r="B974" s="64"/>
      <c r="C974" s="64"/>
      <c r="D974" s="10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105"/>
      <c r="Q974" s="105"/>
      <c r="R974" s="105"/>
      <c r="S974" s="64"/>
      <c r="T974" s="64"/>
    </row>
    <row r="975" ht="15.75" customHeight="1">
      <c r="A975" s="64"/>
      <c r="B975" s="64"/>
      <c r="C975" s="64"/>
      <c r="D975" s="10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105"/>
      <c r="Q975" s="105"/>
      <c r="R975" s="105"/>
      <c r="S975" s="64"/>
      <c r="T975" s="64"/>
    </row>
    <row r="976" ht="15.75" customHeight="1">
      <c r="A976" s="64"/>
      <c r="B976" s="64"/>
      <c r="C976" s="64"/>
      <c r="D976" s="10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105"/>
      <c r="Q976" s="105"/>
      <c r="R976" s="105"/>
      <c r="S976" s="64"/>
      <c r="T976" s="64"/>
    </row>
    <row r="977" ht="15.75" customHeight="1">
      <c r="A977" s="64"/>
      <c r="B977" s="64"/>
      <c r="C977" s="64"/>
      <c r="D977" s="10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105"/>
      <c r="Q977" s="105"/>
      <c r="R977" s="105"/>
      <c r="S977" s="64"/>
      <c r="T977" s="64"/>
    </row>
    <row r="978" ht="15.75" customHeight="1">
      <c r="A978" s="64"/>
      <c r="B978" s="64"/>
      <c r="C978" s="64"/>
      <c r="D978" s="10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105"/>
      <c r="Q978" s="105"/>
      <c r="R978" s="105"/>
      <c r="S978" s="64"/>
      <c r="T978" s="64"/>
    </row>
    <row r="979" ht="15.75" customHeight="1">
      <c r="A979" s="64"/>
      <c r="B979" s="64"/>
      <c r="C979" s="64"/>
      <c r="D979" s="10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105"/>
      <c r="Q979" s="105"/>
      <c r="R979" s="105"/>
      <c r="S979" s="64"/>
      <c r="T979" s="64"/>
    </row>
    <row r="980" ht="15.75" customHeight="1">
      <c r="A980" s="64"/>
      <c r="B980" s="64"/>
      <c r="C980" s="64"/>
      <c r="D980" s="10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105"/>
      <c r="Q980" s="105"/>
      <c r="R980" s="105"/>
      <c r="S980" s="64"/>
      <c r="T980" s="64"/>
    </row>
    <row r="981" ht="15.75" customHeight="1">
      <c r="A981" s="64"/>
      <c r="B981" s="64"/>
      <c r="C981" s="64"/>
      <c r="D981" s="10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105"/>
      <c r="Q981" s="105"/>
      <c r="R981" s="105"/>
      <c r="S981" s="64"/>
      <c r="T981" s="64"/>
    </row>
    <row r="982" ht="15.75" customHeight="1">
      <c r="A982" s="64"/>
      <c r="B982" s="64"/>
      <c r="C982" s="64"/>
      <c r="D982" s="10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105"/>
      <c r="Q982" s="105"/>
      <c r="R982" s="105"/>
      <c r="S982" s="64"/>
      <c r="T982" s="64"/>
    </row>
    <row r="983" ht="15.75" customHeight="1">
      <c r="A983" s="64"/>
      <c r="B983" s="64"/>
      <c r="C983" s="64"/>
      <c r="D983" s="10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105"/>
      <c r="Q983" s="105"/>
      <c r="R983" s="105"/>
      <c r="S983" s="64"/>
      <c r="T983" s="64"/>
    </row>
    <row r="984" ht="15.75" customHeight="1">
      <c r="A984" s="64"/>
      <c r="B984" s="64"/>
      <c r="C984" s="64"/>
      <c r="D984" s="10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105"/>
      <c r="Q984" s="105"/>
      <c r="R984" s="105"/>
      <c r="S984" s="64"/>
      <c r="T984" s="64"/>
    </row>
    <row r="985" ht="15.75" customHeight="1">
      <c r="A985" s="64"/>
      <c r="B985" s="64"/>
      <c r="C985" s="64"/>
      <c r="D985" s="10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105"/>
      <c r="Q985" s="105"/>
      <c r="R985" s="105"/>
      <c r="S985" s="64"/>
      <c r="T985" s="64"/>
    </row>
    <row r="986" ht="15.75" customHeight="1">
      <c r="A986" s="64"/>
      <c r="B986" s="64"/>
      <c r="C986" s="64"/>
      <c r="D986" s="10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105"/>
      <c r="Q986" s="105"/>
      <c r="R986" s="105"/>
      <c r="S986" s="64"/>
      <c r="T986" s="64"/>
    </row>
    <row r="987" ht="15.75" customHeight="1">
      <c r="A987" s="64"/>
      <c r="B987" s="64"/>
      <c r="C987" s="64"/>
      <c r="D987" s="10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105"/>
      <c r="Q987" s="105"/>
      <c r="R987" s="105"/>
      <c r="S987" s="64"/>
      <c r="T987" s="64"/>
    </row>
    <row r="988" ht="15.75" customHeight="1">
      <c r="A988" s="64"/>
      <c r="B988" s="64"/>
      <c r="C988" s="64"/>
      <c r="D988" s="10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105"/>
      <c r="Q988" s="105"/>
      <c r="R988" s="105"/>
      <c r="S988" s="64"/>
      <c r="T988" s="64"/>
    </row>
    <row r="989" ht="15.75" customHeight="1">
      <c r="A989" s="64"/>
      <c r="B989" s="64"/>
      <c r="C989" s="64"/>
      <c r="D989" s="10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105"/>
      <c r="Q989" s="105"/>
      <c r="R989" s="105"/>
      <c r="S989" s="64"/>
      <c r="T989" s="64"/>
    </row>
    <row r="990" ht="15.75" customHeight="1">
      <c r="A990" s="64"/>
      <c r="B990" s="64"/>
      <c r="C990" s="64"/>
      <c r="D990" s="10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105"/>
      <c r="Q990" s="105"/>
      <c r="R990" s="105"/>
      <c r="S990" s="64"/>
      <c r="T990" s="64"/>
    </row>
    <row r="991" ht="15.75" customHeight="1">
      <c r="A991" s="64"/>
      <c r="B991" s="64"/>
      <c r="C991" s="64"/>
      <c r="D991" s="10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105"/>
      <c r="Q991" s="105"/>
      <c r="R991" s="105"/>
      <c r="S991" s="64"/>
      <c r="T991" s="64"/>
    </row>
    <row r="992" ht="15.75" customHeight="1">
      <c r="A992" s="64"/>
      <c r="B992" s="64"/>
      <c r="C992" s="64"/>
      <c r="D992" s="10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105"/>
      <c r="Q992" s="105"/>
      <c r="R992" s="105"/>
      <c r="S992" s="64"/>
      <c r="T992" s="64"/>
    </row>
    <row r="993" ht="15.75" customHeight="1">
      <c r="A993" s="64"/>
      <c r="B993" s="64"/>
      <c r="C993" s="64"/>
      <c r="D993" s="10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105"/>
      <c r="Q993" s="105"/>
      <c r="R993" s="105"/>
      <c r="S993" s="64"/>
      <c r="T993" s="64"/>
    </row>
    <row r="994" ht="15.75" customHeight="1">
      <c r="A994" s="64"/>
      <c r="B994" s="64"/>
      <c r="C994" s="64"/>
      <c r="D994" s="10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105"/>
      <c r="Q994" s="105"/>
      <c r="R994" s="105"/>
      <c r="S994" s="64"/>
      <c r="T994" s="64"/>
    </row>
    <row r="995" ht="15.75" customHeight="1">
      <c r="A995" s="64"/>
      <c r="B995" s="64"/>
      <c r="C995" s="64"/>
      <c r="D995" s="10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105"/>
      <c r="Q995" s="105"/>
      <c r="R995" s="105"/>
      <c r="S995" s="64"/>
      <c r="T995" s="64"/>
    </row>
    <row r="996" ht="15.75" customHeight="1">
      <c r="A996" s="64"/>
      <c r="B996" s="64"/>
      <c r="C996" s="64"/>
      <c r="D996" s="10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105"/>
      <c r="Q996" s="105"/>
      <c r="R996" s="105"/>
      <c r="S996" s="64"/>
      <c r="T996" s="64"/>
    </row>
    <row r="997" ht="15.75" customHeight="1">
      <c r="A997" s="64"/>
      <c r="B997" s="64"/>
      <c r="C997" s="64"/>
      <c r="D997" s="10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105"/>
      <c r="Q997" s="105"/>
      <c r="R997" s="105"/>
      <c r="S997" s="64"/>
      <c r="T997" s="64"/>
    </row>
    <row r="998" ht="15.75" customHeight="1">
      <c r="A998" s="64"/>
      <c r="B998" s="64"/>
      <c r="C998" s="64"/>
      <c r="D998" s="10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105"/>
      <c r="Q998" s="105"/>
      <c r="R998" s="105"/>
      <c r="S998" s="64"/>
      <c r="T998" s="64"/>
    </row>
  </sheetData>
  <mergeCells count="8">
    <mergeCell ref="A1:E1"/>
    <mergeCell ref="G3:G4"/>
    <mergeCell ref="H3:H4"/>
    <mergeCell ref="I3:I4"/>
    <mergeCell ref="J3:L3"/>
    <mergeCell ref="M3:O3"/>
    <mergeCell ref="P3:R3"/>
    <mergeCell ref="A57:C57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2020-09-30T03:59:14Z</dcterms:created>
  <dc:creator>Tuan</dc:creator>
</cp:coreProperties>
</file>