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20" yWindow="-120" windowWidth="20640" windowHeight="11760"/>
  </bookViews>
  <sheets>
    <sheet name="KH nhận giấy CN CĐR tiếng Anh" sheetId="2" r:id="rId1"/>
  </sheets>
  <definedNames>
    <definedName name="_xlnm.Print_Area" localSheetId="0">'KH nhận giấy CN CĐR tiếng Anh'!$A$1:$F$100</definedName>
    <definedName name="_xlnm.Print_Titles" localSheetId="0">'KH nhận giấy CN CĐR tiếng Anh'!$4:$6</definedName>
  </definedNames>
  <calcPr calcId="124519"/>
</workbook>
</file>

<file path=xl/calcChain.xml><?xml version="1.0" encoding="utf-8"?>
<calcChain xmlns="http://schemas.openxmlformats.org/spreadsheetml/2006/main">
  <c r="D77" i="2"/>
  <c r="D67"/>
  <c r="D78" s="1"/>
  <c r="E77" l="1"/>
  <c r="A68"/>
  <c r="A69" s="1"/>
  <c r="A70" s="1"/>
  <c r="A71" s="1"/>
  <c r="A72" s="1"/>
  <c r="A73" s="1"/>
  <c r="A74" s="1"/>
  <c r="A75" s="1"/>
  <c r="A76" s="1"/>
  <c r="E67"/>
  <c r="E78" s="1"/>
  <c r="A8"/>
  <c r="A9" s="1"/>
  <c r="A13" s="1"/>
  <c r="A14" s="1"/>
  <c r="A15" s="1"/>
  <c r="A19" s="1"/>
  <c r="A20" s="1"/>
  <c r="A21" s="1"/>
  <c r="A26" s="1"/>
  <c r="A27" s="1"/>
  <c r="A28" s="1"/>
  <c r="A33" s="1"/>
  <c r="A34" s="1"/>
  <c r="A35" s="1"/>
  <c r="A41" s="1"/>
  <c r="A42" s="1"/>
  <c r="A43" s="1"/>
  <c r="A47" s="1"/>
  <c r="A48" s="1"/>
  <c r="A49" s="1"/>
  <c r="A54" s="1"/>
  <c r="A55" s="1"/>
  <c r="A56" s="1"/>
  <c r="A57" s="1"/>
  <c r="A62" s="1"/>
  <c r="A63" s="1"/>
  <c r="A64" s="1"/>
  <c r="A10" s="1"/>
  <c r="A11" s="1"/>
  <c r="A12" s="1"/>
  <c r="A16" s="1"/>
  <c r="A17" s="1"/>
  <c r="A18" s="1"/>
  <c r="A22" s="1"/>
  <c r="A23" s="1"/>
  <c r="A24" s="1"/>
  <c r="A25" s="1"/>
  <c r="A29" s="1"/>
  <c r="A30" s="1"/>
  <c r="A31" s="1"/>
  <c r="A32" s="1"/>
  <c r="A36" s="1"/>
  <c r="A37" s="1"/>
  <c r="A38" s="1"/>
  <c r="A39" s="1"/>
  <c r="A40" s="1"/>
  <c r="A44" s="1"/>
  <c r="A45" s="1"/>
  <c r="A46" s="1"/>
  <c r="A50" s="1"/>
  <c r="A51" s="1"/>
  <c r="A52" s="1"/>
  <c r="A53" s="1"/>
  <c r="A58" s="1"/>
  <c r="A59" s="1"/>
  <c r="A60" s="1"/>
  <c r="A61" s="1"/>
  <c r="A66" l="1"/>
  <c r="A65"/>
</calcChain>
</file>

<file path=xl/sharedStrings.xml><?xml version="1.0" encoding="utf-8"?>
<sst xmlns="http://schemas.openxmlformats.org/spreadsheetml/2006/main" count="90" uniqueCount="90">
  <si>
    <t>ĐH Cơ khí 10A1 HN</t>
  </si>
  <si>
    <t>STT</t>
  </si>
  <si>
    <t>Lớp</t>
  </si>
  <si>
    <t>ĐH Cơ khí 10A2 HN</t>
  </si>
  <si>
    <t>ĐH Cơ khí 10A3 HN</t>
  </si>
  <si>
    <t>ĐH Cơ khí 10A4 HN</t>
  </si>
  <si>
    <t>ĐH Điện, điện tử 10A1 HN</t>
  </si>
  <si>
    <t>ĐH Điện, điện tử 10A2 HN</t>
  </si>
  <si>
    <t>ĐH Điện, điện tử 10A3 HN</t>
  </si>
  <si>
    <t>ĐH Điện, điện tử 10A4 HN</t>
  </si>
  <si>
    <t>ĐH Điện, điện tử 10A5 HN</t>
  </si>
  <si>
    <t>ĐH Điều khiển TĐH 10A1 HN</t>
  </si>
  <si>
    <t>ĐH Điều khiển TĐH 10A2 HN</t>
  </si>
  <si>
    <t>ĐH Điều khiển TĐH 10A3 HN</t>
  </si>
  <si>
    <t>ĐH Điều khiển TĐH 10A4 HN</t>
  </si>
  <si>
    <t>ĐH Kế toán 10A1 HN</t>
  </si>
  <si>
    <t>ĐH Kế toán 10A2 HN</t>
  </si>
  <si>
    <t>ĐH Kế toán 10A3 HN</t>
  </si>
  <si>
    <t>ĐH Kế toán 10A4 HN</t>
  </si>
  <si>
    <t>ĐH Kế toán 10A5 HN</t>
  </si>
  <si>
    <t>ĐH Kế toán 10A6 HN</t>
  </si>
  <si>
    <t>ĐH Kế toán 10A7 HN</t>
  </si>
  <si>
    <t>ĐH Kế toán 10A8 HN</t>
  </si>
  <si>
    <t>ĐH Kế toán 10A9 HN</t>
  </si>
  <si>
    <t>ĐH Kế toán 10A10 HN</t>
  </si>
  <si>
    <t>ĐH Kế toán 10A11 HN</t>
  </si>
  <si>
    <t>ĐH Kế toán 10A12 HN</t>
  </si>
  <si>
    <t>ĐH Kế toán 10A13 HN</t>
  </si>
  <si>
    <t>ĐH Kế toán 10A14 HN</t>
  </si>
  <si>
    <t>ĐH May 10A1 HN</t>
  </si>
  <si>
    <t>ĐH May 10A2 HN</t>
  </si>
  <si>
    <t>ĐH May 10A3 HN</t>
  </si>
  <si>
    <t>ĐH QTKD 10A1 HN</t>
  </si>
  <si>
    <t>ĐH QTKD 10A2 HN</t>
  </si>
  <si>
    <t>ĐH QTKD 10A3 HN</t>
  </si>
  <si>
    <t>ĐH QTKD 10A4 HN</t>
  </si>
  <si>
    <t>ĐH QTKD 10A5 HN</t>
  </si>
  <si>
    <t>ĐH QTKD 10A6 HN</t>
  </si>
  <si>
    <t>ĐH QTKD 10A7 HN</t>
  </si>
  <si>
    <t>ĐH QTKD 10A8 HN</t>
  </si>
  <si>
    <t>ĐH TCNH 10A1 HN</t>
  </si>
  <si>
    <t>ĐH TCNH 10A2 HN</t>
  </si>
  <si>
    <t>ĐH TCNH 10A3 HN</t>
  </si>
  <si>
    <t>ĐH Thực phẩm 10A1 HN</t>
  </si>
  <si>
    <t>ĐH Thực phẩm 10A2 HN</t>
  </si>
  <si>
    <t>ĐH Thực phẩm 10A3 HN</t>
  </si>
  <si>
    <t>ĐH Tin 10A1 HN</t>
  </si>
  <si>
    <t>ĐH Tin 10A2 HN</t>
  </si>
  <si>
    <t>ĐH Tin 10A3 HN</t>
  </si>
  <si>
    <t>ĐH Tin 10A4 HN</t>
  </si>
  <si>
    <t>ĐH Tin 10A5 HN</t>
  </si>
  <si>
    <t>ĐH Tin 10A6 HN</t>
  </si>
  <si>
    <t>ĐH Tin 10A7 HN</t>
  </si>
  <si>
    <t>ĐH Tin 10A8 HN</t>
  </si>
  <si>
    <t>LT CĐ-ĐH TN ghép HN</t>
  </si>
  <si>
    <t>CĐCQ TN ghép HN</t>
  </si>
  <si>
    <t>Tổng HN</t>
  </si>
  <si>
    <t>Tổng ND</t>
  </si>
  <si>
    <t>Cộng Tổng</t>
  </si>
  <si>
    <t>Hệ Đại học chính quy khoá 10 và ĐHCQ, LTCĐ-ĐH, CĐCQ khóa cũ tốt nghiệp ghép</t>
  </si>
  <si>
    <t>ĐH Tin 10ANĐ</t>
  </si>
  <si>
    <t>ĐH Cơ khí 10ANĐ</t>
  </si>
  <si>
    <t>ĐH Dệt sợi 10ANĐ</t>
  </si>
  <si>
    <t>ĐH May 10A1 NĐ</t>
  </si>
  <si>
    <t>ĐH Điện, điện tử 10A NĐ</t>
  </si>
  <si>
    <t>ĐH Kế toán 10A NĐ</t>
  </si>
  <si>
    <t>ĐH QTKD 10ANĐ</t>
  </si>
  <si>
    <t>Tổng số SV</t>
  </si>
  <si>
    <t>ĐH Dệt 10AHN</t>
  </si>
  <si>
    <t>ĐH Điện tử TT 10A1 HN</t>
  </si>
  <si>
    <t>ĐH Điện tử TT 10A2 HN</t>
  </si>
  <si>
    <t>ĐH Điện tử TT 10A3 HN</t>
  </si>
  <si>
    <t>8 giờ 30 sáng ngày 05/8/2020 tại Cửa đón tiếp sinh viên Tầng 1 NA2</t>
  </si>
  <si>
    <t>ĐHCQ TN ghép NĐ</t>
  </si>
  <si>
    <t>CĐCQ TN ghép NĐ</t>
  </si>
  <si>
    <t>ĐHCQ TN ghép HN (CN)</t>
  </si>
  <si>
    <t>ĐHCQ TN ghép HN (KS)</t>
  </si>
  <si>
    <t>Số lượng SV nhận chứng nhận CĐR theo nhóm</t>
  </si>
  <si>
    <t>Thời gian nhận giấy
chứng nhận chuẩn đầu ra theo nhóm</t>
  </si>
  <si>
    <t xml:space="preserve">KẾ HOẠCH NHẬN GIẤY CHỨNG NHẬN CHUẨN ĐẦU RA TIẾNG ANH </t>
  </si>
  <si>
    <t>Số SV Đạt nhận giấy chứng nhận CĐR tiếng Anh theo kế hoạch</t>
  </si>
  <si>
    <t>14g00 chiều ngày 03/8/2020 tại 201 HA6 - Ngõ 454 Minh Khai, HBT, HN</t>
  </si>
  <si>
    <t>8g00 sáng ngày 04/8/2020 tại 201 HA6 - Ngõ 454 Minh Khai, HBT, HN</t>
  </si>
  <si>
    <t>14g00 chiều ngày 04/8/2020 tại 201 HA6 - Ngõ 454 Minh Khai, HBT, HN</t>
  </si>
  <si>
    <t>8g00 sáng ngày 05/8/2020 tại 201 HA6 - Ngõ 454 Minh Khai, HBT, HN</t>
  </si>
  <si>
    <t>14g00 chiều ngày 05/8/2020 tại 201 HA6 - Ngõ 454 Minh Khai, HBT, HN</t>
  </si>
  <si>
    <t>8g00 sáng ngày 06/8/2020 tại 201 HA6 - Ngõ 454 Minh Khai, HBT, HN</t>
  </si>
  <si>
    <t>8g00 sáng ngày 07/8/2020 tại 201 HA6 - Ngõ 454 Minh Khai, HBT, HN</t>
  </si>
  <si>
    <t xml:space="preserve"> 14g00 chiều ngày 07/8/2020 tại 201 HA6 - Ngõ 454 Minh Khai, HBT, HN</t>
  </si>
  <si>
    <t>14g00 chiều ngày 06/8/2020 tại 201 HA6 - Ngõ 454 Minh Khai, HBT, HN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</si>
</sst>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name val=".Vn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rgb="FFFF0000"/>
      <name val="Arial"/>
      <family val="2"/>
    </font>
    <font>
      <b/>
      <sz val="10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3" fillId="0" borderId="0" xfId="0" applyFont="1" applyFill="1"/>
    <xf numFmtId="0" fontId="3" fillId="0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3" fillId="3" borderId="0" xfId="0" applyFont="1" applyFill="1"/>
    <xf numFmtId="0" fontId="3" fillId="0" borderId="0" xfId="0" applyFont="1" applyFill="1" applyBorder="1"/>
    <xf numFmtId="0" fontId="3" fillId="3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200023</xdr:colOff>
      <xdr:row>79</xdr:row>
      <xdr:rowOff>59118</xdr:rowOff>
    </xdr:from>
    <xdr:to>
      <xdr:col>5</xdr:col>
      <xdr:colOff>1657350</xdr:colOff>
      <xdr:row>99</xdr:row>
      <xdr:rowOff>9524</xdr:rowOff>
    </xdr:to>
    <xdr:sp macro="" textlink="">
      <xdr:nvSpPr>
        <xdr:cNvPr id="2" name="TextBox 1"/>
        <xdr:cNvSpPr txBox="1"/>
      </xdr:nvSpPr>
      <xdr:spPr>
        <a:xfrm>
          <a:off x="200023" y="23414418"/>
          <a:ext cx="6191252" cy="86086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vi-VN" sz="1200" b="1" u="sng">
              <a:latin typeface="Arial (Body)"/>
            </a:rPr>
            <a:t>Ghi chú: </a:t>
          </a:r>
          <a:endParaRPr lang="en-US" sz="1200" b="1" u="sng">
            <a:latin typeface="Arial (Body)"/>
          </a:endParaRPr>
        </a:p>
        <a:p>
          <a:r>
            <a:rPr lang="en-US" sz="1200" b="1" u="none">
              <a:solidFill>
                <a:srgbClr val="FF0000"/>
              </a:solidFill>
              <a:latin typeface="Arial (Body)"/>
            </a:rPr>
            <a:t>I- Thực</a:t>
          </a:r>
          <a:r>
            <a:rPr lang="en-US" sz="1200" b="1" u="none" baseline="0">
              <a:solidFill>
                <a:srgbClr val="FF0000"/>
              </a:solidFill>
              <a:latin typeface="Arial (Body)"/>
            </a:rPr>
            <a:t> hiện Chỉ thị 19 của TTg về việc tiếp tục thực hiện các biện pháp phòng chống dịch COVID-19 trong tình hình mới và Chỉ đạo của Đảng ủy, BGH nhà trường  </a:t>
          </a:r>
          <a:r>
            <a:rPr lang="en-US" sz="1200" b="1" u="none" baseline="0">
              <a:solidFill>
                <a:srgbClr val="FF0000"/>
              </a:solidFill>
              <a:effectLst/>
              <a:latin typeface="Arial (Body)"/>
              <a:ea typeface="+mn-ea"/>
              <a:cs typeface="+mn-cs"/>
            </a:rPr>
            <a:t>về việc thực hiện các biện pháp phòng chống dịch COVID-19 </a:t>
          </a:r>
          <a:r>
            <a:rPr lang="en-US" sz="1200" b="1" u="none" baseline="0">
              <a:solidFill>
                <a:srgbClr val="FF0000"/>
              </a:solidFill>
              <a:latin typeface="Arial (Body)"/>
            </a:rPr>
            <a:t>theo ý kiến chỉ đạo của Thủ tướng Chính phủ. </a:t>
          </a:r>
        </a:p>
        <a:p>
          <a:r>
            <a:rPr lang="en-US" sz="1200" b="1" u="sng" baseline="0">
              <a:solidFill>
                <a:srgbClr val="FF0000"/>
              </a:solidFill>
              <a:latin typeface="Arial (Body)"/>
            </a:rPr>
            <a:t>Đặc biệt: </a:t>
          </a:r>
          <a:r>
            <a:rPr lang="en-US" sz="1200" b="1" u="none" baseline="0">
              <a:solidFill>
                <a:srgbClr val="FF0000"/>
              </a:solidFill>
              <a:latin typeface="Arial (Body)"/>
            </a:rPr>
            <a:t>Đối với SV có kế hoạch nhận giấy Chứng nhận CĐR tiếng Anh trên nhưng đã đến Đà Nằng và trở vệ địa phương  </a:t>
          </a:r>
          <a:r>
            <a:rPr lang="en-US" sz="1200" b="1" u="none">
              <a:solidFill>
                <a:srgbClr val="FF0000"/>
              </a:solidFill>
              <a:effectLst/>
              <a:latin typeface="Arial (Body)"/>
              <a:ea typeface="+mn-ea"/>
              <a:cs typeface="+mn-cs"/>
            </a:rPr>
            <a:t>trong thời gian từ ngày 18/7/2020 trở lại phải thực hiện khai báo y tế và tự cách ly, theo dõi sức khỏe 14 ngày tại nhà, khi có triệu chứng bất thường như ho, sốt, khó thở… cần đến ngay cơ sở y tế để khám, lấy xét </a:t>
          </a:r>
          <a:r>
            <a:rPr lang="en-US" sz="1200" b="1" u="none" baseline="0">
              <a:solidFill>
                <a:srgbClr val="FF0000"/>
              </a:solidFill>
              <a:effectLst/>
              <a:latin typeface="Arial (Body)"/>
              <a:ea typeface="+mn-ea"/>
              <a:cs typeface="+mn-cs"/>
            </a:rPr>
            <a:t>nghiệm theo quy định về phòng chống dịch Covid-19  sẽ nhận giấy Chứng nhận CĐR tiếng Anh sau khi đã hết thời gian tự cách ly </a:t>
          </a:r>
          <a:r>
            <a:rPr lang="en-US" sz="1200" b="1" u="none">
              <a:solidFill>
                <a:srgbClr val="FF0000"/>
              </a:solidFill>
              <a:effectLst/>
              <a:latin typeface="Arial (Body)"/>
              <a:ea typeface="+mn-ea"/>
              <a:cs typeface="+mn-cs"/>
            </a:rPr>
            <a:t>, theo dõi sức khỏe 14 ngày tại nhà và</a:t>
          </a:r>
          <a:r>
            <a:rPr lang="en-US" sz="1200" b="1" u="none" baseline="0">
              <a:solidFill>
                <a:srgbClr val="FF0000"/>
              </a:solidFill>
              <a:effectLst/>
              <a:latin typeface="Arial (Body)"/>
              <a:ea typeface="+mn-ea"/>
              <a:cs typeface="+mn-cs"/>
            </a:rPr>
            <a:t> sức khỏe sau cách ly hoàn toàn ổn định.</a:t>
          </a:r>
          <a:endParaRPr lang="en-US" sz="1200" b="1" u="none">
            <a:solidFill>
              <a:srgbClr val="FF0000"/>
            </a:solidFill>
            <a:effectLst/>
            <a:latin typeface="Arial (Body)"/>
            <a:ea typeface="+mn-ea"/>
            <a:cs typeface="+mn-cs"/>
          </a:endParaRPr>
        </a:p>
        <a:p>
          <a:r>
            <a:rPr lang="en-US" sz="1200" b="1" u="sng">
              <a:solidFill>
                <a:sysClr val="windowText" lastClr="000000"/>
              </a:solidFill>
              <a:latin typeface="Arial (Body)"/>
            </a:rPr>
            <a:t>II- Đối</a:t>
          </a:r>
          <a:r>
            <a:rPr lang="en-US" sz="1200" b="1" u="sng" baseline="0">
              <a:solidFill>
                <a:sysClr val="windowText" lastClr="000000"/>
              </a:solidFill>
              <a:latin typeface="Arial (Body)"/>
            </a:rPr>
            <a:t> với các trường hợp còn lại </a:t>
          </a:r>
          <a:r>
            <a:rPr lang="en-US" sz="1200" baseline="0">
              <a:latin typeface="Arial (Body)"/>
            </a:rPr>
            <a:t>(Không thuộc các trường hợp ở mục I)) thực hiện kế hoạch nhận giấy chứng nhận CĐR tiếng Anh như trên, được chia thành 02 khối Kinh tế và khối Kỹ thuật . Mỗi khối có 09 nhóm, có kế hoạch chi tiết cho từng nhóm, </a:t>
          </a:r>
          <a:r>
            <a:rPr lang="en-US" sz="1200" b="1" u="sng" baseline="0">
              <a:solidFill>
                <a:srgbClr val="FF0000"/>
              </a:solidFill>
              <a:latin typeface="Arial (Body)"/>
            </a:rPr>
            <a:t>thời gian từ chiều 03/8/2020 đến hết ngày 07/8/2020</a:t>
          </a:r>
          <a:r>
            <a:rPr lang="en-US" sz="1200" baseline="0">
              <a:latin typeface="Arial (Body)"/>
            </a:rPr>
            <a:t>. Để đảm bảo an toàn và đáp ứng yêu cầu về phòng chống dịch bệnh </a:t>
          </a:r>
          <a:r>
            <a:rPr lang="en-US" sz="1200" b="1" baseline="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COVID-19 đang diễn biến phức tạp. Đề nghị: </a:t>
          </a:r>
        </a:p>
        <a:p>
          <a:r>
            <a:rPr lang="vi-VN" sz="1200">
              <a:latin typeface="Arial (Body)"/>
            </a:rPr>
            <a:t>1- Sinh viên được công nhận </a:t>
          </a:r>
          <a:r>
            <a:rPr lang="en-US" sz="1200">
              <a:latin typeface="Arial (Body)"/>
            </a:rPr>
            <a:t>đạt</a:t>
          </a:r>
          <a:r>
            <a:rPr lang="en-US" sz="1200" baseline="0">
              <a:latin typeface="Arial (Body)"/>
            </a:rPr>
            <a:t> CĐR tiếng Anh</a:t>
          </a:r>
          <a:r>
            <a:rPr lang="vi-VN" sz="1200">
              <a:latin typeface="Arial (Body)"/>
            </a:rPr>
            <a:t> đến Trường tại 02 cơ sở Hà Nội (</a:t>
          </a:r>
          <a:r>
            <a:rPr lang="en-US" sz="1200">
              <a:latin typeface="Arial (Body)"/>
            </a:rPr>
            <a:t>Khu giảng</a:t>
          </a:r>
          <a:r>
            <a:rPr lang="en-US" sz="1200" baseline="0">
              <a:latin typeface="Arial (Body)"/>
            </a:rPr>
            <a:t> đường </a:t>
          </a:r>
          <a:r>
            <a:rPr lang="vi-VN" sz="1200">
              <a:latin typeface="Arial (Body)"/>
            </a:rPr>
            <a:t>Ngõ </a:t>
          </a:r>
          <a:r>
            <a:rPr lang="en-US" sz="1200">
              <a:latin typeface="Arial (Body)"/>
            </a:rPr>
            <a:t>454 Minh Khai, HBT, </a:t>
          </a:r>
          <a:r>
            <a:rPr lang="vi-VN" sz="1200">
              <a:latin typeface="Arial (Body)"/>
            </a:rPr>
            <a:t>HN) và Nam Định (353 Trần Hưng Đạo, NĐ) nhận </a:t>
          </a:r>
          <a:r>
            <a:rPr lang="en-US" sz="1200">
              <a:latin typeface="Arial (Body)"/>
            </a:rPr>
            <a:t>giấy</a:t>
          </a:r>
          <a:r>
            <a:rPr lang="en-US" sz="1200" baseline="0">
              <a:latin typeface="Arial (Body)"/>
            </a:rPr>
            <a:t> chứng nhận CĐR tiếng Anh </a:t>
          </a:r>
          <a:r>
            <a:rPr lang="vi-VN" sz="1200">
              <a:latin typeface="Arial (Body)"/>
            </a:rPr>
            <a:t>theo kế hoạch đã quy định.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latin typeface="Arial (Body)"/>
            </a:rPr>
            <a:t>2</a:t>
          </a:r>
          <a:r>
            <a:rPr lang="vi-VN" sz="1200">
              <a:latin typeface="Arial (Body)"/>
            </a:rPr>
            <a:t>- Số sinh viên k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hông thực hiện kế hoạch trên sẽ nhận 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giấy chứng nhận CĐR tiếng Anh  </a:t>
          </a:r>
          <a:r>
            <a:rPr lang="vi-VN" sz="1200">
              <a:latin typeface="Arial (Body)"/>
            </a:rPr>
            <a:t>theo lịch phát bổ sung của Trường </a:t>
          </a:r>
          <a:r>
            <a:rPr lang="en-US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tại </a:t>
          </a:r>
          <a:r>
            <a:rPr lang="vi-VN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02 cơ sở Hà Nội (Ngõ 454 Minh K</a:t>
          </a:r>
          <a:r>
            <a:rPr lang="en-US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h</a:t>
          </a:r>
          <a:r>
            <a:rPr lang="vi-VN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ai, HBT, HN) và Nam Định (353 Trần Hưng Đạo, NĐ)</a:t>
          </a:r>
          <a:r>
            <a:rPr lang="en-US" sz="1200" baseline="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 </a:t>
          </a:r>
          <a:r>
            <a:rPr lang="vi-VN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. (Sinh viên liên hệ theo số điện thoại HN: 024.</a:t>
          </a:r>
          <a:r>
            <a:rPr lang="en-US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36339007</a:t>
          </a:r>
          <a:r>
            <a:rPr lang="vi-VN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, NĐ: 02283.84</a:t>
          </a:r>
          <a:r>
            <a:rPr lang="en-US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1625</a:t>
          </a:r>
          <a:r>
            <a:rPr lang="vi-VN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 để biết lịch phát bổ sung cụ thể). </a:t>
          </a:r>
          <a:endParaRPr lang="en-US" sz="1200">
            <a:effectLst/>
            <a:latin typeface="Arial (Body)"/>
          </a:endParaRPr>
        </a:p>
        <a:p>
          <a:r>
            <a:rPr lang="en-US" sz="1200">
              <a:latin typeface="Arial (Body)"/>
            </a:rPr>
            <a:t>3</a:t>
          </a:r>
          <a:r>
            <a:rPr lang="vi-VN" sz="1200">
              <a:latin typeface="Arial (Body)"/>
            </a:rPr>
            <a:t>- Sinh viên khi đến 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nhận 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giấy chứng nhận CĐR tiếng Anh</a:t>
          </a:r>
          <a:r>
            <a:rPr lang="vi-VN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 mang theo Thẻ HSSV hoặc Chứng minh thư nhân dân</a:t>
          </a:r>
          <a:r>
            <a:rPr lang="en-US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/CCCD</a:t>
          </a:r>
          <a:r>
            <a:rPr lang="vi-VN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 để nhận diện</a:t>
          </a:r>
          <a:r>
            <a:rPr lang="en-US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,</a:t>
          </a:r>
          <a:r>
            <a:rPr lang="vi-VN" sz="1200">
              <a:solidFill>
                <a:schemeClr val="dk1"/>
              </a:solidFill>
              <a:effectLst/>
              <a:latin typeface="Arial (Body)"/>
              <a:ea typeface="+mn-ea"/>
              <a:cs typeface="+mn-cs"/>
            </a:rPr>
            <a:t> đối chiếu.</a:t>
          </a:r>
          <a:endParaRPr lang="en-US" sz="1200">
            <a:effectLst/>
            <a:latin typeface="Arial (Body)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4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- Những sinh viên không thể đến trường nhận 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giấy chứng nhận CĐR tiếng Anh 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theo quy định, làm giấy ủy quyền theo mẫu quy định của Nhà trường (tại địa chỉ: http:/daotao.uneti.edu.vn/mục quy chế quy định/quy trình giải qu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y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ết thủ tục hành chính/mục 7 - DT-CV-07) cho người thân (là Bố, mẹ, anh, chị, em ruột hoặc vợ, chồng) đến nhận thay.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 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Người được uỷ quyền khi đi nhận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 giấy 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chứng nhậnCĐR tiếng Anh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 cần mang theo 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S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ổ hộ khẩu gia đình và chứng minh thư nhân dân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 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của người được uỷ quyền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, 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Thẻ HSSV hoặc Chứng minh thư nhân dân (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T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hẻ căn cước công dân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) 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của người họ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c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latin typeface="Arial (Body)"/>
              <a:ea typeface="+mn-ea"/>
              <a:cs typeface="+mn-cs"/>
            </a:rPr>
            <a:t>để kiểm tra, đối chiếu.</a:t>
          </a:r>
          <a:r>
            <a:rPr lang="vi-VN" sz="1200">
              <a:solidFill>
                <a:schemeClr val="dk1"/>
              </a:solidFill>
              <a:latin typeface="Arial (Body)"/>
              <a:ea typeface="+mn-ea"/>
              <a:cs typeface="+mn-cs"/>
            </a:rPr>
            <a:t> </a:t>
          </a:r>
        </a:p>
        <a:p>
          <a:endParaRPr lang="en-US" sz="12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9"/>
  <sheetViews>
    <sheetView tabSelected="1" view="pageBreakPreview" zoomScaleSheetLayoutView="100" workbookViewId="0">
      <selection activeCell="E7" sqref="E7:E12"/>
    </sheetView>
  </sheetViews>
  <sheetFormatPr defaultColWidth="8.85546875" defaultRowHeight="15.75"/>
  <cols>
    <col min="1" max="1" width="6.42578125" style="1" customWidth="1"/>
    <col min="2" max="2" width="25.5703125" style="1" bestFit="1" customWidth="1"/>
    <col min="3" max="3" width="11.7109375" style="1" customWidth="1"/>
    <col min="4" max="4" width="13.5703125" style="29" customWidth="1"/>
    <col min="5" max="5" width="13.7109375" style="19" customWidth="1"/>
    <col min="6" max="6" width="27.85546875" style="19" customWidth="1"/>
    <col min="7" max="16384" width="8.85546875" style="1"/>
  </cols>
  <sheetData>
    <row r="1" spans="1:6" customFormat="1" ht="23.25" customHeight="1">
      <c r="A1" s="43" t="s">
        <v>79</v>
      </c>
      <c r="B1" s="43"/>
      <c r="C1" s="43"/>
      <c r="D1" s="43"/>
      <c r="E1" s="43"/>
      <c r="F1" s="43"/>
    </row>
    <row r="2" spans="1:6" customFormat="1" ht="23.25" customHeight="1">
      <c r="A2" s="43" t="s">
        <v>59</v>
      </c>
      <c r="B2" s="43"/>
      <c r="C2" s="43"/>
      <c r="D2" s="43"/>
      <c r="E2" s="43"/>
      <c r="F2" s="43"/>
    </row>
    <row r="3" spans="1:6" customFormat="1" ht="18.75" customHeight="1">
      <c r="A3" s="3"/>
      <c r="B3" s="4"/>
      <c r="C3" s="3"/>
      <c r="D3" s="25"/>
      <c r="E3" s="3"/>
      <c r="F3" s="3"/>
    </row>
    <row r="4" spans="1:6" customFormat="1" ht="22.5" customHeight="1">
      <c r="A4" s="51" t="s">
        <v>1</v>
      </c>
      <c r="B4" s="51" t="s">
        <v>2</v>
      </c>
      <c r="C4" s="54" t="s">
        <v>67</v>
      </c>
      <c r="D4" s="44" t="s">
        <v>80</v>
      </c>
      <c r="E4" s="47" t="s">
        <v>77</v>
      </c>
      <c r="F4" s="50" t="s">
        <v>78</v>
      </c>
    </row>
    <row r="5" spans="1:6" customFormat="1" ht="22.5" customHeight="1">
      <c r="A5" s="52"/>
      <c r="B5" s="52"/>
      <c r="C5" s="54"/>
      <c r="D5" s="45"/>
      <c r="E5" s="48"/>
      <c r="F5" s="50"/>
    </row>
    <row r="6" spans="1:6" customFormat="1" ht="40.5" customHeight="1">
      <c r="A6" s="53"/>
      <c r="B6" s="53"/>
      <c r="C6" s="54"/>
      <c r="D6" s="46"/>
      <c r="E6" s="49"/>
      <c r="F6" s="50"/>
    </row>
    <row r="7" spans="1:6" s="18" customFormat="1" ht="21.75" customHeight="1">
      <c r="A7" s="16">
        <v>1</v>
      </c>
      <c r="B7" s="15" t="s">
        <v>15</v>
      </c>
      <c r="C7" s="17">
        <v>90</v>
      </c>
      <c r="D7" s="26">
        <v>88</v>
      </c>
      <c r="E7" s="38">
        <v>460</v>
      </c>
      <c r="F7" s="38" t="s">
        <v>81</v>
      </c>
    </row>
    <row r="8" spans="1:6" ht="21.75" customHeight="1">
      <c r="A8" s="2">
        <f t="shared" ref="A8:A71" si="0">A7+1</f>
        <v>2</v>
      </c>
      <c r="B8" s="12" t="s">
        <v>16</v>
      </c>
      <c r="C8" s="9">
        <v>83</v>
      </c>
      <c r="D8" s="26">
        <v>83</v>
      </c>
      <c r="E8" s="39"/>
      <c r="F8" s="39"/>
    </row>
    <row r="9" spans="1:6" ht="21.75" customHeight="1">
      <c r="A9" s="2">
        <f t="shared" si="0"/>
        <v>3</v>
      </c>
      <c r="B9" s="12" t="s">
        <v>17</v>
      </c>
      <c r="C9" s="9">
        <v>80</v>
      </c>
      <c r="D9" s="26">
        <v>74</v>
      </c>
      <c r="E9" s="39"/>
      <c r="F9" s="39"/>
    </row>
    <row r="10" spans="1:6" ht="21.75" customHeight="1">
      <c r="A10" s="11">
        <f>A64+1</f>
        <v>29</v>
      </c>
      <c r="B10" s="6" t="s">
        <v>68</v>
      </c>
      <c r="C10" s="5">
        <v>36</v>
      </c>
      <c r="D10" s="34">
        <v>35</v>
      </c>
      <c r="E10" s="39"/>
      <c r="F10" s="39"/>
    </row>
    <row r="11" spans="1:6" ht="21.75" customHeight="1">
      <c r="A11" s="2">
        <f>A10+1</f>
        <v>30</v>
      </c>
      <c r="B11" s="12" t="s">
        <v>29</v>
      </c>
      <c r="C11" s="9">
        <v>93</v>
      </c>
      <c r="D11" s="26">
        <v>91</v>
      </c>
      <c r="E11" s="39"/>
      <c r="F11" s="39"/>
    </row>
    <row r="12" spans="1:6" ht="21.75" customHeight="1">
      <c r="A12" s="2">
        <f>A11+1</f>
        <v>31</v>
      </c>
      <c r="B12" s="12" t="s">
        <v>30</v>
      </c>
      <c r="C12" s="9">
        <v>90</v>
      </c>
      <c r="D12" s="26">
        <v>89</v>
      </c>
      <c r="E12" s="40"/>
      <c r="F12" s="40"/>
    </row>
    <row r="13" spans="1:6" ht="21.75" customHeight="1">
      <c r="A13" s="2">
        <f>A9+1</f>
        <v>4</v>
      </c>
      <c r="B13" s="12" t="s">
        <v>18</v>
      </c>
      <c r="C13" s="9">
        <v>81</v>
      </c>
      <c r="D13" s="26">
        <v>77</v>
      </c>
      <c r="E13" s="38">
        <v>476</v>
      </c>
      <c r="F13" s="38" t="s">
        <v>82</v>
      </c>
    </row>
    <row r="14" spans="1:6" ht="21.75" customHeight="1">
      <c r="A14" s="2">
        <f t="shared" si="0"/>
        <v>5</v>
      </c>
      <c r="B14" s="12" t="s">
        <v>19</v>
      </c>
      <c r="C14" s="9">
        <v>78</v>
      </c>
      <c r="D14" s="26">
        <v>75</v>
      </c>
      <c r="E14" s="39"/>
      <c r="F14" s="39"/>
    </row>
    <row r="15" spans="1:6" ht="21.75" customHeight="1">
      <c r="A15" s="2">
        <f t="shared" si="0"/>
        <v>6</v>
      </c>
      <c r="B15" s="12" t="s">
        <v>20</v>
      </c>
      <c r="C15" s="9">
        <v>84</v>
      </c>
      <c r="D15" s="26">
        <v>83</v>
      </c>
      <c r="E15" s="39"/>
      <c r="F15" s="39"/>
    </row>
    <row r="16" spans="1:6" ht="21.75" customHeight="1">
      <c r="A16" s="2">
        <f>A12+1</f>
        <v>32</v>
      </c>
      <c r="B16" s="12" t="s">
        <v>31</v>
      </c>
      <c r="C16" s="9">
        <v>88</v>
      </c>
      <c r="D16" s="26">
        <v>85</v>
      </c>
      <c r="E16" s="39"/>
      <c r="F16" s="39"/>
    </row>
    <row r="17" spans="1:6" ht="21.75" customHeight="1">
      <c r="A17" s="2">
        <f>A16+1</f>
        <v>33</v>
      </c>
      <c r="B17" s="12" t="s">
        <v>43</v>
      </c>
      <c r="C17" s="9">
        <v>85</v>
      </c>
      <c r="D17" s="26">
        <v>82</v>
      </c>
      <c r="E17" s="39"/>
      <c r="F17" s="39"/>
    </row>
    <row r="18" spans="1:6" ht="21.75" customHeight="1">
      <c r="A18" s="2">
        <f>A17+1</f>
        <v>34</v>
      </c>
      <c r="B18" s="12" t="s">
        <v>44</v>
      </c>
      <c r="C18" s="9">
        <v>77</v>
      </c>
      <c r="D18" s="26">
        <v>74</v>
      </c>
      <c r="E18" s="40"/>
      <c r="F18" s="40"/>
    </row>
    <row r="19" spans="1:6" ht="21.75" customHeight="1">
      <c r="A19" s="2">
        <f>A15+1</f>
        <v>7</v>
      </c>
      <c r="B19" s="12" t="s">
        <v>21</v>
      </c>
      <c r="C19" s="9">
        <v>83</v>
      </c>
      <c r="D19" s="26">
        <v>79</v>
      </c>
      <c r="E19" s="38">
        <v>502</v>
      </c>
      <c r="F19" s="38" t="s">
        <v>83</v>
      </c>
    </row>
    <row r="20" spans="1:6" ht="21.75" customHeight="1">
      <c r="A20" s="2">
        <f t="shared" si="0"/>
        <v>8</v>
      </c>
      <c r="B20" s="12" t="s">
        <v>22</v>
      </c>
      <c r="C20" s="9">
        <v>85</v>
      </c>
      <c r="D20" s="26">
        <v>84</v>
      </c>
      <c r="E20" s="39"/>
      <c r="F20" s="39"/>
    </row>
    <row r="21" spans="1:6" ht="21.75" customHeight="1">
      <c r="A21" s="2">
        <f t="shared" si="0"/>
        <v>9</v>
      </c>
      <c r="B21" s="12" t="s">
        <v>23</v>
      </c>
      <c r="C21" s="9">
        <v>82</v>
      </c>
      <c r="D21" s="26">
        <v>77</v>
      </c>
      <c r="E21" s="39"/>
      <c r="F21" s="39"/>
    </row>
    <row r="22" spans="1:6" ht="21.75" customHeight="1">
      <c r="A22" s="2">
        <f>A18+1</f>
        <v>35</v>
      </c>
      <c r="B22" s="15" t="s">
        <v>45</v>
      </c>
      <c r="C22" s="10">
        <v>70</v>
      </c>
      <c r="D22" s="26">
        <v>70</v>
      </c>
      <c r="E22" s="39"/>
      <c r="F22" s="39"/>
    </row>
    <row r="23" spans="1:6" ht="21.75" customHeight="1">
      <c r="A23" s="2">
        <f>A22+1</f>
        <v>36</v>
      </c>
      <c r="B23" s="15" t="s">
        <v>46</v>
      </c>
      <c r="C23" s="10">
        <v>71</v>
      </c>
      <c r="D23" s="26">
        <v>58</v>
      </c>
      <c r="E23" s="39"/>
      <c r="F23" s="39"/>
    </row>
    <row r="24" spans="1:6" ht="21.75" customHeight="1">
      <c r="A24" s="2">
        <f>A23+1</f>
        <v>37</v>
      </c>
      <c r="B24" s="15" t="s">
        <v>47</v>
      </c>
      <c r="C24" s="10">
        <v>70</v>
      </c>
      <c r="D24" s="26">
        <v>63</v>
      </c>
      <c r="E24" s="39"/>
      <c r="F24" s="39"/>
    </row>
    <row r="25" spans="1:6" ht="21.75" customHeight="1">
      <c r="A25" s="2">
        <f>A24+1</f>
        <v>38</v>
      </c>
      <c r="B25" s="15" t="s">
        <v>48</v>
      </c>
      <c r="C25" s="10">
        <v>75</v>
      </c>
      <c r="D25" s="26">
        <v>71</v>
      </c>
      <c r="E25" s="40"/>
      <c r="F25" s="40"/>
    </row>
    <row r="26" spans="1:6" ht="21.75" customHeight="1">
      <c r="A26" s="2">
        <f>A21+1</f>
        <v>10</v>
      </c>
      <c r="B26" s="12" t="s">
        <v>24</v>
      </c>
      <c r="C26" s="9">
        <v>77</v>
      </c>
      <c r="D26" s="26">
        <v>77</v>
      </c>
      <c r="E26" s="38">
        <v>513</v>
      </c>
      <c r="F26" s="38" t="s">
        <v>84</v>
      </c>
    </row>
    <row r="27" spans="1:6" ht="21.75" customHeight="1">
      <c r="A27" s="2">
        <f t="shared" si="0"/>
        <v>11</v>
      </c>
      <c r="B27" s="12" t="s">
        <v>25</v>
      </c>
      <c r="C27" s="9">
        <v>78</v>
      </c>
      <c r="D27" s="26">
        <v>77</v>
      </c>
      <c r="E27" s="39"/>
      <c r="F27" s="39"/>
    </row>
    <row r="28" spans="1:6" ht="21.75" customHeight="1">
      <c r="A28" s="2">
        <f t="shared" si="0"/>
        <v>12</v>
      </c>
      <c r="B28" s="12" t="s">
        <v>26</v>
      </c>
      <c r="C28" s="9">
        <v>86</v>
      </c>
      <c r="D28" s="26">
        <v>82</v>
      </c>
      <c r="E28" s="39"/>
      <c r="F28" s="39"/>
    </row>
    <row r="29" spans="1:6" ht="21.75" customHeight="1">
      <c r="A29" s="2">
        <f>A25+1</f>
        <v>39</v>
      </c>
      <c r="B29" s="15" t="s">
        <v>49</v>
      </c>
      <c r="C29" s="10">
        <v>74</v>
      </c>
      <c r="D29" s="26">
        <v>73</v>
      </c>
      <c r="E29" s="39"/>
      <c r="F29" s="39"/>
    </row>
    <row r="30" spans="1:6" ht="21.75" customHeight="1">
      <c r="A30" s="2">
        <f>A29+1</f>
        <v>40</v>
      </c>
      <c r="B30" s="15" t="s">
        <v>50</v>
      </c>
      <c r="C30" s="10">
        <v>72</v>
      </c>
      <c r="D30" s="26">
        <v>72</v>
      </c>
      <c r="E30" s="39"/>
      <c r="F30" s="39"/>
    </row>
    <row r="31" spans="1:6" ht="21.75" customHeight="1">
      <c r="A31" s="2">
        <f>A30+1</f>
        <v>41</v>
      </c>
      <c r="B31" s="15" t="s">
        <v>51</v>
      </c>
      <c r="C31" s="10">
        <v>65</v>
      </c>
      <c r="D31" s="26">
        <v>61</v>
      </c>
      <c r="E31" s="39"/>
      <c r="F31" s="39"/>
    </row>
    <row r="32" spans="1:6" ht="21.75" customHeight="1">
      <c r="A32" s="2">
        <f>A31+1</f>
        <v>42</v>
      </c>
      <c r="B32" s="15" t="s">
        <v>52</v>
      </c>
      <c r="C32" s="10">
        <v>74</v>
      </c>
      <c r="D32" s="26">
        <v>71</v>
      </c>
      <c r="E32" s="40"/>
      <c r="F32" s="40"/>
    </row>
    <row r="33" spans="1:6" ht="21.75" customHeight="1">
      <c r="A33" s="2">
        <f>A28+1</f>
        <v>13</v>
      </c>
      <c r="B33" s="12" t="s">
        <v>27</v>
      </c>
      <c r="C33" s="9">
        <v>84</v>
      </c>
      <c r="D33" s="26">
        <v>83</v>
      </c>
      <c r="E33" s="38">
        <v>552</v>
      </c>
      <c r="F33" s="38" t="s">
        <v>85</v>
      </c>
    </row>
    <row r="34" spans="1:6" ht="21.75" customHeight="1">
      <c r="A34" s="2">
        <f t="shared" si="0"/>
        <v>14</v>
      </c>
      <c r="B34" s="12" t="s">
        <v>28</v>
      </c>
      <c r="C34" s="9">
        <v>87</v>
      </c>
      <c r="D34" s="26">
        <v>86</v>
      </c>
      <c r="E34" s="39"/>
      <c r="F34" s="39"/>
    </row>
    <row r="35" spans="1:6" ht="21.75" customHeight="1">
      <c r="A35" s="2">
        <f t="shared" si="0"/>
        <v>15</v>
      </c>
      <c r="B35" s="12" t="s">
        <v>32</v>
      </c>
      <c r="C35" s="9">
        <v>80</v>
      </c>
      <c r="D35" s="26">
        <v>72</v>
      </c>
      <c r="E35" s="39"/>
      <c r="F35" s="39"/>
    </row>
    <row r="36" spans="1:6" ht="21.75" customHeight="1">
      <c r="A36" s="2">
        <f>A32+1</f>
        <v>43</v>
      </c>
      <c r="B36" s="15" t="s">
        <v>53</v>
      </c>
      <c r="C36" s="10">
        <v>66</v>
      </c>
      <c r="D36" s="26">
        <v>59</v>
      </c>
      <c r="E36" s="39"/>
      <c r="F36" s="39"/>
    </row>
    <row r="37" spans="1:6" ht="21.75" customHeight="1">
      <c r="A37" s="2">
        <f>A36+1</f>
        <v>44</v>
      </c>
      <c r="B37" s="15" t="s">
        <v>0</v>
      </c>
      <c r="C37" s="10">
        <v>71</v>
      </c>
      <c r="D37" s="26">
        <v>68</v>
      </c>
      <c r="E37" s="39"/>
      <c r="F37" s="39"/>
    </row>
    <row r="38" spans="1:6" ht="21.75" customHeight="1">
      <c r="A38" s="2">
        <f>A37+1</f>
        <v>45</v>
      </c>
      <c r="B38" s="15" t="s">
        <v>3</v>
      </c>
      <c r="C38" s="10">
        <v>63</v>
      </c>
      <c r="D38" s="26">
        <v>62</v>
      </c>
      <c r="E38" s="39"/>
      <c r="F38" s="39"/>
    </row>
    <row r="39" spans="1:6" ht="21.75" customHeight="1">
      <c r="A39" s="2">
        <f>A38+1</f>
        <v>46</v>
      </c>
      <c r="B39" s="12" t="s">
        <v>4</v>
      </c>
      <c r="C39" s="9">
        <v>66</v>
      </c>
      <c r="D39" s="26">
        <v>65</v>
      </c>
      <c r="E39" s="39"/>
      <c r="F39" s="39"/>
    </row>
    <row r="40" spans="1:6" ht="21.75" customHeight="1">
      <c r="A40" s="16">
        <f>A39+1</f>
        <v>47</v>
      </c>
      <c r="B40" s="12" t="s">
        <v>5</v>
      </c>
      <c r="C40" s="21">
        <v>61</v>
      </c>
      <c r="D40" s="26">
        <v>57</v>
      </c>
      <c r="E40" s="40"/>
      <c r="F40" s="40"/>
    </row>
    <row r="41" spans="1:6" ht="21.75" customHeight="1">
      <c r="A41" s="2">
        <f>A35+1</f>
        <v>16</v>
      </c>
      <c r="B41" s="15" t="s">
        <v>33</v>
      </c>
      <c r="C41" s="10">
        <v>79</v>
      </c>
      <c r="D41" s="26">
        <v>78</v>
      </c>
      <c r="E41" s="38">
        <v>453</v>
      </c>
      <c r="F41" s="38" t="s">
        <v>86</v>
      </c>
    </row>
    <row r="42" spans="1:6" ht="21.75" customHeight="1">
      <c r="A42" s="2">
        <f t="shared" si="0"/>
        <v>17</v>
      </c>
      <c r="B42" s="12" t="s">
        <v>34</v>
      </c>
      <c r="C42" s="9">
        <v>74</v>
      </c>
      <c r="D42" s="26">
        <v>71</v>
      </c>
      <c r="E42" s="39"/>
      <c r="F42" s="39"/>
    </row>
    <row r="43" spans="1:6" ht="21.75" customHeight="1">
      <c r="A43" s="2">
        <f t="shared" si="0"/>
        <v>18</v>
      </c>
      <c r="B43" s="12" t="s">
        <v>35</v>
      </c>
      <c r="C43" s="9">
        <v>73</v>
      </c>
      <c r="D43" s="26">
        <v>66</v>
      </c>
      <c r="E43" s="39"/>
      <c r="F43" s="39"/>
    </row>
    <row r="44" spans="1:6" ht="21.75" customHeight="1">
      <c r="A44" s="2">
        <f>A40+1</f>
        <v>48</v>
      </c>
      <c r="B44" s="12" t="s">
        <v>6</v>
      </c>
      <c r="C44" s="9">
        <v>83</v>
      </c>
      <c r="D44" s="26">
        <v>79</v>
      </c>
      <c r="E44" s="39"/>
      <c r="F44" s="39"/>
    </row>
    <row r="45" spans="1:6" ht="21.75" customHeight="1">
      <c r="A45" s="2">
        <f>A44+1</f>
        <v>49</v>
      </c>
      <c r="B45" s="12" t="s">
        <v>7</v>
      </c>
      <c r="C45" s="9">
        <v>84</v>
      </c>
      <c r="D45" s="26">
        <v>78</v>
      </c>
      <c r="E45" s="39"/>
      <c r="F45" s="39"/>
    </row>
    <row r="46" spans="1:6" ht="21.75" customHeight="1">
      <c r="A46" s="2">
        <f>A45+1</f>
        <v>50</v>
      </c>
      <c r="B46" s="12" t="s">
        <v>8</v>
      </c>
      <c r="C46" s="9">
        <v>84</v>
      </c>
      <c r="D46" s="26">
        <v>81</v>
      </c>
      <c r="E46" s="40"/>
      <c r="F46" s="40"/>
    </row>
    <row r="47" spans="1:6" ht="21.75" customHeight="1">
      <c r="A47" s="2">
        <f>A43+1</f>
        <v>19</v>
      </c>
      <c r="B47" s="12" t="s">
        <v>36</v>
      </c>
      <c r="C47" s="9">
        <v>75</v>
      </c>
      <c r="D47" s="26">
        <v>73</v>
      </c>
      <c r="E47" s="38">
        <v>491</v>
      </c>
      <c r="F47" s="38" t="s">
        <v>89</v>
      </c>
    </row>
    <row r="48" spans="1:6" ht="21.75" customHeight="1">
      <c r="A48" s="2">
        <f t="shared" si="0"/>
        <v>20</v>
      </c>
      <c r="B48" s="15" t="s">
        <v>37</v>
      </c>
      <c r="C48" s="10">
        <v>84</v>
      </c>
      <c r="D48" s="26">
        <v>78</v>
      </c>
      <c r="E48" s="39"/>
      <c r="F48" s="39"/>
    </row>
    <row r="49" spans="1:6" ht="21.75" customHeight="1">
      <c r="A49" s="2">
        <f t="shared" si="0"/>
        <v>21</v>
      </c>
      <c r="B49" s="12" t="s">
        <v>38</v>
      </c>
      <c r="C49" s="9">
        <v>78</v>
      </c>
      <c r="D49" s="26">
        <v>67</v>
      </c>
      <c r="E49" s="39"/>
      <c r="F49" s="39"/>
    </row>
    <row r="50" spans="1:6" ht="21.75" customHeight="1">
      <c r="A50" s="2">
        <f>A46+1</f>
        <v>51</v>
      </c>
      <c r="B50" s="12" t="s">
        <v>9</v>
      </c>
      <c r="C50" s="9">
        <v>89</v>
      </c>
      <c r="D50" s="26">
        <v>84</v>
      </c>
      <c r="E50" s="39"/>
      <c r="F50" s="39"/>
    </row>
    <row r="51" spans="1:6" ht="21.75" customHeight="1">
      <c r="A51" s="2">
        <f>A50+1</f>
        <v>52</v>
      </c>
      <c r="B51" s="12" t="s">
        <v>10</v>
      </c>
      <c r="C51" s="9">
        <v>66</v>
      </c>
      <c r="D51" s="26">
        <v>63</v>
      </c>
      <c r="E51" s="39"/>
      <c r="F51" s="39"/>
    </row>
    <row r="52" spans="1:6" ht="21.75" customHeight="1">
      <c r="A52" s="2">
        <f>A51+1</f>
        <v>53</v>
      </c>
      <c r="B52" s="12" t="s">
        <v>69</v>
      </c>
      <c r="C52" s="9">
        <v>58</v>
      </c>
      <c r="D52" s="26">
        <v>58</v>
      </c>
      <c r="E52" s="39"/>
      <c r="F52" s="39"/>
    </row>
    <row r="53" spans="1:6" ht="21.75" customHeight="1">
      <c r="A53" s="2">
        <f>A52+1</f>
        <v>54</v>
      </c>
      <c r="B53" s="12" t="s">
        <v>70</v>
      </c>
      <c r="C53" s="9">
        <v>72</v>
      </c>
      <c r="D53" s="26">
        <v>68</v>
      </c>
      <c r="E53" s="40"/>
      <c r="F53" s="40"/>
    </row>
    <row r="54" spans="1:6" ht="21.75" customHeight="1">
      <c r="A54" s="2">
        <f>A49+1</f>
        <v>22</v>
      </c>
      <c r="B54" s="12" t="s">
        <v>39</v>
      </c>
      <c r="C54" s="9">
        <v>68</v>
      </c>
      <c r="D54" s="26">
        <v>59</v>
      </c>
      <c r="E54" s="38">
        <v>521</v>
      </c>
      <c r="F54" s="38" t="s">
        <v>87</v>
      </c>
    </row>
    <row r="55" spans="1:6" ht="21.75" customHeight="1">
      <c r="A55" s="2">
        <f t="shared" si="0"/>
        <v>23</v>
      </c>
      <c r="B55" s="12" t="s">
        <v>40</v>
      </c>
      <c r="C55" s="9">
        <v>82</v>
      </c>
      <c r="D55" s="26">
        <v>71</v>
      </c>
      <c r="E55" s="39"/>
      <c r="F55" s="39"/>
    </row>
    <row r="56" spans="1:6" ht="21.75" customHeight="1">
      <c r="A56" s="2">
        <f t="shared" si="0"/>
        <v>24</v>
      </c>
      <c r="B56" s="12" t="s">
        <v>41</v>
      </c>
      <c r="C56" s="9">
        <v>76</v>
      </c>
      <c r="D56" s="26">
        <v>70</v>
      </c>
      <c r="E56" s="39"/>
      <c r="F56" s="39"/>
    </row>
    <row r="57" spans="1:6" ht="21.75" customHeight="1">
      <c r="A57" s="2">
        <f t="shared" si="0"/>
        <v>25</v>
      </c>
      <c r="B57" s="15" t="s">
        <v>42</v>
      </c>
      <c r="C57" s="10">
        <v>80</v>
      </c>
      <c r="D57" s="26">
        <v>73</v>
      </c>
      <c r="E57" s="39"/>
      <c r="F57" s="39"/>
    </row>
    <row r="58" spans="1:6" ht="21.75" customHeight="1">
      <c r="A58" s="2">
        <f>A53+1</f>
        <v>55</v>
      </c>
      <c r="B58" s="12" t="s">
        <v>71</v>
      </c>
      <c r="C58" s="9">
        <v>47</v>
      </c>
      <c r="D58" s="26">
        <v>47</v>
      </c>
      <c r="E58" s="39"/>
      <c r="F58" s="39"/>
    </row>
    <row r="59" spans="1:6" ht="21.75" customHeight="1">
      <c r="A59" s="2">
        <f>A58+1</f>
        <v>56</v>
      </c>
      <c r="B59" s="12" t="s">
        <v>11</v>
      </c>
      <c r="C59" s="9">
        <v>75</v>
      </c>
      <c r="D59" s="26">
        <v>64</v>
      </c>
      <c r="E59" s="39"/>
      <c r="F59" s="39"/>
    </row>
    <row r="60" spans="1:6" ht="21.75" customHeight="1">
      <c r="A60" s="2">
        <f>A59+1</f>
        <v>57</v>
      </c>
      <c r="B60" s="12" t="s">
        <v>12</v>
      </c>
      <c r="C60" s="9">
        <v>74</v>
      </c>
      <c r="D60" s="26">
        <v>64</v>
      </c>
      <c r="E60" s="39"/>
      <c r="F60" s="39"/>
    </row>
    <row r="61" spans="1:6" ht="21.75" customHeight="1">
      <c r="A61" s="2">
        <f>A60+1</f>
        <v>58</v>
      </c>
      <c r="B61" s="12" t="s">
        <v>13</v>
      </c>
      <c r="C61" s="9">
        <v>76</v>
      </c>
      <c r="D61" s="26">
        <v>73</v>
      </c>
      <c r="E61" s="40"/>
      <c r="F61" s="40"/>
    </row>
    <row r="62" spans="1:6" ht="21.75" customHeight="1">
      <c r="A62" s="2">
        <f>A57+1</f>
        <v>26</v>
      </c>
      <c r="B62" s="12" t="s">
        <v>75</v>
      </c>
      <c r="C62" s="9"/>
      <c r="D62" s="35">
        <v>21</v>
      </c>
      <c r="E62" s="38">
        <v>85</v>
      </c>
      <c r="F62" s="38" t="s">
        <v>88</v>
      </c>
    </row>
    <row r="63" spans="1:6" ht="21.75" customHeight="1">
      <c r="A63" s="2">
        <f t="shared" si="0"/>
        <v>27</v>
      </c>
      <c r="B63" s="12" t="s">
        <v>54</v>
      </c>
      <c r="C63" s="9">
        <v>2</v>
      </c>
      <c r="D63" s="35">
        <v>0</v>
      </c>
      <c r="E63" s="39"/>
      <c r="F63" s="39"/>
    </row>
    <row r="64" spans="1:6" customFormat="1" ht="21.75" customHeight="1" thickBot="1">
      <c r="A64" s="22">
        <f t="shared" si="0"/>
        <v>28</v>
      </c>
      <c r="B64" s="23" t="s">
        <v>55</v>
      </c>
      <c r="C64" s="24">
        <v>30</v>
      </c>
      <c r="D64" s="36">
        <v>0</v>
      </c>
      <c r="E64" s="39"/>
      <c r="F64" s="39"/>
    </row>
    <row r="65" spans="1:6" ht="21.75" customHeight="1" thickTop="1">
      <c r="A65" s="2">
        <f>A61+1</f>
        <v>59</v>
      </c>
      <c r="B65" s="12" t="s">
        <v>14</v>
      </c>
      <c r="C65" s="9">
        <v>72</v>
      </c>
      <c r="D65" s="26">
        <v>64</v>
      </c>
      <c r="E65" s="39"/>
      <c r="F65" s="39"/>
    </row>
    <row r="66" spans="1:6" ht="21.75" customHeight="1">
      <c r="A66" s="2">
        <f>A61+1</f>
        <v>59</v>
      </c>
      <c r="B66" s="12" t="s">
        <v>76</v>
      </c>
      <c r="C66" s="9">
        <v>169</v>
      </c>
      <c r="D66" s="35">
        <v>0</v>
      </c>
      <c r="E66" s="40"/>
      <c r="F66" s="40"/>
    </row>
    <row r="67" spans="1:6" ht="44.25" customHeight="1">
      <c r="A67" s="20"/>
      <c r="B67" s="20" t="s">
        <v>56</v>
      </c>
      <c r="C67" s="20">
        <v>4455</v>
      </c>
      <c r="D67" s="27">
        <f>SUM(D7:D66)</f>
        <v>4053</v>
      </c>
      <c r="E67" s="27">
        <f>SUM(E7:E66)</f>
        <v>4053</v>
      </c>
      <c r="F67" s="27"/>
    </row>
    <row r="68" spans="1:6" ht="21.75" customHeight="1">
      <c r="A68" s="2">
        <f t="shared" si="0"/>
        <v>1</v>
      </c>
      <c r="B68" s="13" t="s">
        <v>62</v>
      </c>
      <c r="C68" s="9">
        <v>16</v>
      </c>
      <c r="D68" s="26">
        <v>16</v>
      </c>
      <c r="E68" s="38">
        <v>277</v>
      </c>
      <c r="F68" s="38" t="s">
        <v>72</v>
      </c>
    </row>
    <row r="69" spans="1:6" ht="21.75" customHeight="1">
      <c r="A69" s="2">
        <f t="shared" si="0"/>
        <v>2</v>
      </c>
      <c r="B69" s="14" t="s">
        <v>63</v>
      </c>
      <c r="C69" s="10">
        <v>92</v>
      </c>
      <c r="D69" s="26">
        <v>91</v>
      </c>
      <c r="E69" s="39"/>
      <c r="F69" s="39"/>
    </row>
    <row r="70" spans="1:6" ht="21.75" customHeight="1">
      <c r="A70" s="2">
        <f t="shared" si="0"/>
        <v>3</v>
      </c>
      <c r="B70" s="13" t="s">
        <v>60</v>
      </c>
      <c r="C70" s="9">
        <v>19</v>
      </c>
      <c r="D70" s="26">
        <v>18</v>
      </c>
      <c r="E70" s="39"/>
      <c r="F70" s="39"/>
    </row>
    <row r="71" spans="1:6" ht="21.75" customHeight="1">
      <c r="A71" s="2">
        <f t="shared" si="0"/>
        <v>4</v>
      </c>
      <c r="B71" s="13" t="s">
        <v>61</v>
      </c>
      <c r="C71" s="9">
        <v>16</v>
      </c>
      <c r="D71" s="26">
        <v>16</v>
      </c>
      <c r="E71" s="39"/>
      <c r="F71" s="39"/>
    </row>
    <row r="72" spans="1:6" ht="21.75" customHeight="1">
      <c r="A72" s="2">
        <f t="shared" ref="A72:A76" si="1">A71+1</f>
        <v>5</v>
      </c>
      <c r="B72" s="13" t="s">
        <v>64</v>
      </c>
      <c r="C72" s="9">
        <v>32</v>
      </c>
      <c r="D72" s="26">
        <v>32</v>
      </c>
      <c r="E72" s="39"/>
      <c r="F72" s="39"/>
    </row>
    <row r="73" spans="1:6" ht="21.75" customHeight="1">
      <c r="A73" s="2">
        <f t="shared" si="1"/>
        <v>6</v>
      </c>
      <c r="B73" s="13" t="s">
        <v>65</v>
      </c>
      <c r="C73" s="9">
        <v>88</v>
      </c>
      <c r="D73" s="26">
        <v>87</v>
      </c>
      <c r="E73" s="39"/>
      <c r="F73" s="39"/>
    </row>
    <row r="74" spans="1:6" ht="21.75" customHeight="1">
      <c r="A74" s="2">
        <f t="shared" si="1"/>
        <v>7</v>
      </c>
      <c r="B74" s="13" t="s">
        <v>66</v>
      </c>
      <c r="C74" s="9">
        <v>16</v>
      </c>
      <c r="D74" s="26">
        <v>16</v>
      </c>
      <c r="E74" s="39"/>
      <c r="F74" s="39"/>
    </row>
    <row r="75" spans="1:6" ht="21.75" customHeight="1">
      <c r="A75" s="2">
        <f t="shared" si="1"/>
        <v>8</v>
      </c>
      <c r="B75" s="13" t="s">
        <v>73</v>
      </c>
      <c r="C75" s="9">
        <v>4</v>
      </c>
      <c r="D75" s="33">
        <v>0</v>
      </c>
      <c r="E75" s="39"/>
      <c r="F75" s="39"/>
    </row>
    <row r="76" spans="1:6" customFormat="1" ht="23.25" customHeight="1">
      <c r="A76" s="2">
        <f t="shared" si="1"/>
        <v>9</v>
      </c>
      <c r="B76" s="13" t="s">
        <v>74</v>
      </c>
      <c r="C76" s="9">
        <v>3</v>
      </c>
      <c r="D76" s="37">
        <v>1</v>
      </c>
      <c r="E76" s="40"/>
      <c r="F76" s="40"/>
    </row>
    <row r="77" spans="1:6" ht="45.75" customHeight="1">
      <c r="A77" s="2"/>
      <c r="B77" s="20" t="s">
        <v>57</v>
      </c>
      <c r="C77" s="20">
        <v>286</v>
      </c>
      <c r="D77" s="27">
        <f>SUM(D68:D76)</f>
        <v>277</v>
      </c>
      <c r="E77" s="7">
        <f>SUM(E68:E76)</f>
        <v>277</v>
      </c>
      <c r="F77" s="20"/>
    </row>
    <row r="78" spans="1:6" ht="49.5" customHeight="1">
      <c r="A78" s="41" t="s">
        <v>58</v>
      </c>
      <c r="B78" s="41"/>
      <c r="C78" s="20">
        <v>4741</v>
      </c>
      <c r="D78" s="27">
        <f>D67+D77</f>
        <v>4330</v>
      </c>
      <c r="E78" s="20">
        <f t="shared" ref="E78" si="2">E67+E77</f>
        <v>4330</v>
      </c>
      <c r="F78" s="20"/>
    </row>
    <row r="79" spans="1:6" ht="15.75" customHeight="1">
      <c r="A79" s="8"/>
      <c r="B79" s="8"/>
      <c r="C79" s="8"/>
      <c r="D79" s="28"/>
      <c r="E79" s="8"/>
      <c r="F79" s="8"/>
    </row>
    <row r="80" spans="1:6" ht="382.5" customHeight="1">
      <c r="A80" s="42"/>
      <c r="B80" s="42"/>
      <c r="C80" s="42"/>
      <c r="D80" s="42"/>
      <c r="E80" s="42"/>
      <c r="F80" s="42"/>
    </row>
    <row r="81" spans="1:6" ht="186" customHeight="1">
      <c r="A81" s="30"/>
      <c r="B81" s="30"/>
      <c r="C81" s="30"/>
      <c r="D81" s="31"/>
      <c r="E81" s="32"/>
      <c r="F81" s="32"/>
    </row>
    <row r="82" spans="1:6">
      <c r="A82" s="30"/>
      <c r="B82" s="30"/>
      <c r="C82" s="30"/>
      <c r="D82" s="31"/>
      <c r="E82" s="32"/>
      <c r="F82" s="32"/>
    </row>
    <row r="83" spans="1:6">
      <c r="A83" s="30"/>
      <c r="B83" s="30"/>
      <c r="C83" s="30"/>
      <c r="D83" s="31"/>
      <c r="E83" s="32"/>
      <c r="F83" s="32"/>
    </row>
    <row r="84" spans="1:6">
      <c r="A84" s="30"/>
      <c r="B84" s="30"/>
      <c r="C84" s="30"/>
      <c r="D84" s="31"/>
      <c r="E84" s="32"/>
      <c r="F84" s="32"/>
    </row>
    <row r="85" spans="1:6">
      <c r="A85" s="30"/>
      <c r="B85" s="30"/>
      <c r="C85" s="30"/>
      <c r="D85" s="31"/>
      <c r="E85" s="32"/>
      <c r="F85" s="32"/>
    </row>
    <row r="86" spans="1:6">
      <c r="A86" s="30"/>
      <c r="B86" s="30"/>
      <c r="C86" s="30"/>
      <c r="D86" s="31"/>
      <c r="E86" s="32"/>
      <c r="F86" s="32"/>
    </row>
    <row r="87" spans="1:6">
      <c r="A87" s="30"/>
      <c r="B87" s="30"/>
      <c r="C87" s="30"/>
      <c r="D87" s="31"/>
      <c r="E87" s="32"/>
      <c r="F87" s="32"/>
    </row>
    <row r="88" spans="1:6">
      <c r="A88" s="30"/>
      <c r="B88" s="30"/>
      <c r="C88" s="30"/>
      <c r="D88" s="31"/>
      <c r="E88" s="32"/>
      <c r="F88" s="32"/>
    </row>
    <row r="89" spans="1:6">
      <c r="A89" s="30"/>
      <c r="B89" s="30"/>
      <c r="C89" s="30"/>
      <c r="D89" s="31"/>
      <c r="E89" s="32"/>
      <c r="F89" s="32"/>
    </row>
    <row r="90" spans="1:6">
      <c r="A90" s="30"/>
      <c r="B90" s="30"/>
      <c r="C90" s="30"/>
      <c r="D90" s="31"/>
      <c r="E90" s="32"/>
      <c r="F90" s="32"/>
    </row>
    <row r="91" spans="1:6">
      <c r="A91" s="30"/>
      <c r="B91" s="30"/>
      <c r="C91" s="30"/>
      <c r="D91" s="31"/>
      <c r="E91" s="32"/>
      <c r="F91" s="32"/>
    </row>
    <row r="92" spans="1:6">
      <c r="A92" s="30"/>
      <c r="B92" s="30"/>
      <c r="C92" s="30"/>
      <c r="D92" s="31"/>
      <c r="E92" s="32"/>
      <c r="F92" s="32"/>
    </row>
    <row r="93" spans="1:6">
      <c r="A93" s="30"/>
      <c r="B93" s="30"/>
      <c r="C93" s="30"/>
      <c r="D93" s="31"/>
      <c r="E93" s="32"/>
      <c r="F93" s="32"/>
    </row>
    <row r="94" spans="1:6">
      <c r="A94" s="30"/>
      <c r="B94" s="30"/>
      <c r="C94" s="30"/>
      <c r="D94" s="31"/>
      <c r="E94" s="32"/>
      <c r="F94" s="32"/>
    </row>
    <row r="95" spans="1:6">
      <c r="A95" s="30"/>
      <c r="B95" s="30"/>
      <c r="C95" s="30"/>
      <c r="D95" s="31"/>
      <c r="E95" s="32"/>
      <c r="F95" s="32"/>
    </row>
    <row r="96" spans="1:6">
      <c r="A96" s="30"/>
      <c r="B96" s="30"/>
      <c r="C96" s="30"/>
      <c r="D96" s="31"/>
      <c r="E96" s="32"/>
      <c r="F96" s="32"/>
    </row>
    <row r="97" spans="1:6">
      <c r="A97" s="30"/>
      <c r="B97" s="30"/>
      <c r="C97" s="30"/>
      <c r="D97" s="31"/>
      <c r="E97" s="32"/>
      <c r="F97" s="32"/>
    </row>
    <row r="98" spans="1:6">
      <c r="A98" s="30"/>
      <c r="B98" s="30"/>
      <c r="C98" s="30"/>
      <c r="D98" s="31"/>
      <c r="E98" s="32"/>
      <c r="F98" s="32"/>
    </row>
    <row r="99" spans="1:6">
      <c r="A99" s="30"/>
      <c r="B99" s="30"/>
      <c r="C99" s="30"/>
      <c r="D99" s="31"/>
      <c r="E99" s="32"/>
      <c r="F99" s="32"/>
    </row>
  </sheetData>
  <mergeCells count="30">
    <mergeCell ref="F47:F53"/>
    <mergeCell ref="F54:F61"/>
    <mergeCell ref="F62:F66"/>
    <mergeCell ref="E7:E12"/>
    <mergeCell ref="E13:E18"/>
    <mergeCell ref="E19:E25"/>
    <mergeCell ref="E26:E32"/>
    <mergeCell ref="E33:E40"/>
    <mergeCell ref="E41:E46"/>
    <mergeCell ref="E47:E53"/>
    <mergeCell ref="E54:E61"/>
    <mergeCell ref="E62:E66"/>
    <mergeCell ref="F7:F12"/>
    <mergeCell ref="F13:F18"/>
    <mergeCell ref="F19:F25"/>
    <mergeCell ref="F26:F32"/>
    <mergeCell ref="F33:F40"/>
    <mergeCell ref="D4:D6"/>
    <mergeCell ref="E4:E6"/>
    <mergeCell ref="F4:F6"/>
    <mergeCell ref="A4:A6"/>
    <mergeCell ref="B4:B6"/>
    <mergeCell ref="C4:C6"/>
    <mergeCell ref="F41:F46"/>
    <mergeCell ref="A1:F1"/>
    <mergeCell ref="E68:E76"/>
    <mergeCell ref="F68:F76"/>
    <mergeCell ref="A78:B78"/>
    <mergeCell ref="A80:F80"/>
    <mergeCell ref="A2:F2"/>
  </mergeCells>
  <pageMargins left="0.39370078740157499" right="0.196850393700787" top="0.196850393700787" bottom="0.196850393700787" header="0.31496062992126" footer="0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KH nhận giấy CN CĐR tiếng Anh</vt:lpstr>
      <vt:lpstr>'KH nhận giấy CN CĐR tiếng Anh'!Print_Area</vt:lpstr>
      <vt:lpstr>'KH nhận giấy CN CĐR tiếng Anh'!Print_Titles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</dc:creator>
  <cp:lastModifiedBy>Magic</cp:lastModifiedBy>
  <cp:lastPrinted>2020-07-29T10:39:20Z</cp:lastPrinted>
  <dcterms:created xsi:type="dcterms:W3CDTF">2015-06-05T18:19:34Z</dcterms:created>
  <dcterms:modified xsi:type="dcterms:W3CDTF">2020-07-30T02:36:51Z</dcterms:modified>
</cp:coreProperties>
</file>